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rdinalhealth-my.sharepoint.com/personal/brook_mishler_cardinalhealth_com/Documents/Educational Grants/"/>
    </mc:Choice>
  </mc:AlternateContent>
  <xr:revisionPtr revIDLastSave="0" documentId="8_{99D1D51A-A35A-4D32-8FC1-9753937AC350}" xr6:coauthVersionLast="47" xr6:coauthVersionMax="47" xr10:uidLastSave="{00000000-0000-0000-0000-000000000000}"/>
  <bookViews>
    <workbookView xWindow="-120" yWindow="-120" windowWidth="29040" windowHeight="15840" tabRatio="597" xr2:uid="{00000000-000D-0000-FFFF-FFFF00000000}"/>
  </bookViews>
  <sheets>
    <sheet name="Meeting" sheetId="1" r:id="rId1"/>
  </sheets>
  <definedNames>
    <definedName name="_xlnm.Print_Area" localSheetId="0">Meeting!$A$1:$I$76</definedName>
    <definedName name="_xlnm.Print_Titles" localSheetId="0">Meeting!$1:$5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1" i="1" l="1"/>
  <c r="E6" i="1"/>
  <c r="H6" i="1"/>
  <c r="J6" i="1"/>
  <c r="E7" i="1"/>
  <c r="H7" i="1"/>
  <c r="J7" i="1" s="1"/>
  <c r="E8" i="1"/>
  <c r="H8" i="1"/>
  <c r="J8" i="1" s="1"/>
  <c r="E9" i="1"/>
  <c r="H9" i="1"/>
  <c r="J9" i="1" s="1"/>
  <c r="E10" i="1"/>
  <c r="H10" i="1"/>
  <c r="J10" i="1" s="1"/>
  <c r="E11" i="1"/>
  <c r="H11" i="1"/>
  <c r="H14" i="1" s="1"/>
  <c r="E12" i="1"/>
  <c r="H12" i="1"/>
  <c r="J12" i="1" s="1"/>
  <c r="E13" i="1"/>
  <c r="H13" i="1"/>
  <c r="J13" i="1" s="1"/>
  <c r="I14" i="1"/>
  <c r="I64" i="1" s="1"/>
  <c r="E15" i="1"/>
  <c r="H15" i="1"/>
  <c r="H19" i="1" s="1"/>
  <c r="E16" i="1"/>
  <c r="H16" i="1"/>
  <c r="J16" i="1"/>
  <c r="E17" i="1"/>
  <c r="E19" i="1" s="1"/>
  <c r="H17" i="1"/>
  <c r="J17" i="1"/>
  <c r="E18" i="1"/>
  <c r="H18" i="1"/>
  <c r="J18" i="1" s="1"/>
  <c r="I19" i="1"/>
  <c r="E20" i="1"/>
  <c r="E31" i="1" s="1"/>
  <c r="H20" i="1"/>
  <c r="E21" i="1"/>
  <c r="H21" i="1"/>
  <c r="E22" i="1"/>
  <c r="H22" i="1"/>
  <c r="J22" i="1"/>
  <c r="E23" i="1"/>
  <c r="H23" i="1"/>
  <c r="J23" i="1"/>
  <c r="E24" i="1"/>
  <c r="H24" i="1"/>
  <c r="H31" i="1" s="1"/>
  <c r="E25" i="1"/>
  <c r="H25" i="1"/>
  <c r="J25" i="1" s="1"/>
  <c r="E26" i="1"/>
  <c r="H26" i="1"/>
  <c r="J26" i="1" s="1"/>
  <c r="E27" i="1"/>
  <c r="H27" i="1"/>
  <c r="J27" i="1" s="1"/>
  <c r="E28" i="1"/>
  <c r="H28" i="1"/>
  <c r="J28" i="1" s="1"/>
  <c r="E29" i="1"/>
  <c r="H29" i="1"/>
  <c r="J29" i="1"/>
  <c r="E30" i="1"/>
  <c r="H30" i="1"/>
  <c r="J30" i="1"/>
  <c r="I31" i="1"/>
  <c r="E32" i="1"/>
  <c r="E37" i="1" s="1"/>
  <c r="H32" i="1"/>
  <c r="H37" i="1" s="1"/>
  <c r="E33" i="1"/>
  <c r="H33" i="1"/>
  <c r="J33" i="1"/>
  <c r="E34" i="1"/>
  <c r="H34" i="1"/>
  <c r="J34" i="1" s="1"/>
  <c r="E35" i="1"/>
  <c r="H35" i="1"/>
  <c r="J35" i="1" s="1"/>
  <c r="E36" i="1"/>
  <c r="H36" i="1"/>
  <c r="J36" i="1" s="1"/>
  <c r="I37" i="1"/>
  <c r="E38" i="1"/>
  <c r="E45" i="1" s="1"/>
  <c r="H38" i="1"/>
  <c r="J38" i="1"/>
  <c r="E39" i="1"/>
  <c r="H39" i="1"/>
  <c r="J39" i="1"/>
  <c r="E40" i="1"/>
  <c r="H40" i="1"/>
  <c r="J40" i="1" s="1"/>
  <c r="E41" i="1"/>
  <c r="H41" i="1"/>
  <c r="J41" i="1" s="1"/>
  <c r="E42" i="1"/>
  <c r="H42" i="1"/>
  <c r="J42" i="1" s="1"/>
  <c r="E43" i="1"/>
  <c r="H43" i="1"/>
  <c r="J43" i="1" s="1"/>
  <c r="E44" i="1"/>
  <c r="H44" i="1"/>
  <c r="J44" i="1"/>
  <c r="I45" i="1"/>
  <c r="E46" i="1"/>
  <c r="E51" i="1" s="1"/>
  <c r="H46" i="1"/>
  <c r="J46" i="1" s="1"/>
  <c r="E47" i="1"/>
  <c r="H47" i="1"/>
  <c r="H51" i="1"/>
  <c r="E48" i="1"/>
  <c r="H48" i="1"/>
  <c r="J48" i="1" s="1"/>
  <c r="E49" i="1"/>
  <c r="H49" i="1"/>
  <c r="J49" i="1" s="1"/>
  <c r="E50" i="1"/>
  <c r="H50" i="1"/>
  <c r="J50" i="1" s="1"/>
  <c r="I51" i="1"/>
  <c r="E52" i="1"/>
  <c r="H52" i="1"/>
  <c r="J52" i="1"/>
  <c r="E53" i="1"/>
  <c r="H53" i="1"/>
  <c r="J53" i="1" s="1"/>
  <c r="E54" i="1"/>
  <c r="E55" i="1" s="1"/>
  <c r="H54" i="1"/>
  <c r="J54" i="1"/>
  <c r="I55" i="1"/>
  <c r="E56" i="1"/>
  <c r="E58" i="1"/>
  <c r="H56" i="1"/>
  <c r="H58" i="1"/>
  <c r="E57" i="1"/>
  <c r="H57" i="1"/>
  <c r="J57" i="1"/>
  <c r="I58" i="1"/>
  <c r="E59" i="1"/>
  <c r="H59" i="1"/>
  <c r="J59" i="1" s="1"/>
  <c r="E60" i="1"/>
  <c r="E61" i="1" s="1"/>
  <c r="H60" i="1"/>
  <c r="J60" i="1" s="1"/>
  <c r="E68" i="1"/>
  <c r="E69" i="1"/>
  <c r="E70" i="1"/>
  <c r="H55" i="1"/>
  <c r="H61" i="1"/>
  <c r="J20" i="1"/>
  <c r="E14" i="1"/>
  <c r="J74" i="1"/>
  <c r="E72" i="1"/>
  <c r="J56" i="1"/>
  <c r="J58" i="1" s="1"/>
  <c r="J47" i="1"/>
  <c r="J21" i="1"/>
  <c r="J15" i="1"/>
  <c r="J19" i="1" s="1"/>
  <c r="E62" i="1" l="1"/>
  <c r="J61" i="1"/>
  <c r="J55" i="1"/>
  <c r="J45" i="1"/>
  <c r="J31" i="1"/>
  <c r="J51" i="1"/>
  <c r="H45" i="1"/>
  <c r="H63" i="1" s="1"/>
  <c r="J24" i="1"/>
  <c r="J32" i="1"/>
  <c r="J37" i="1" s="1"/>
  <c r="J11" i="1"/>
  <c r="J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bsmall</author>
  </authors>
  <commentList>
    <comment ref="B1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TYPE IN EXPLANATION HERE.</t>
        </r>
      </text>
    </comment>
    <comment ref="B18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TYPE IN EXPLANATION HERE.</t>
        </r>
      </text>
    </comment>
    <comment ref="B3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TYPE IN EXPLANATION HERE.</t>
        </r>
      </text>
    </comment>
    <comment ref="B3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TYPE IN EXPLANATION HERE.</t>
        </r>
      </text>
    </comment>
    <comment ref="B44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TYPE IN EXPLANATION HERE.</t>
        </r>
      </text>
    </comment>
    <comment ref="B50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TYPE IN EXPLANATION HERE.</t>
        </r>
      </text>
    </comment>
    <comment ref="B54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TYPE IN EXPLANATION HERE.</t>
        </r>
      </text>
    </comment>
    <comment ref="B57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TYPE IN EXPLANATION HERE.</t>
        </r>
      </text>
    </comment>
    <comment ref="B70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TYPE IN EXPLANATION HERE.</t>
        </r>
      </text>
    </comment>
  </commentList>
</comments>
</file>

<file path=xl/sharedStrings.xml><?xml version="1.0" encoding="utf-8"?>
<sst xmlns="http://schemas.openxmlformats.org/spreadsheetml/2006/main" count="102" uniqueCount="83">
  <si>
    <t>Subtotal</t>
  </si>
  <si>
    <t>Other</t>
  </si>
  <si>
    <t>CD Rom Duplication</t>
  </si>
  <si>
    <t>Binders</t>
  </si>
  <si>
    <t>Printing</t>
  </si>
  <si>
    <t>Editorial Searches/Reprints</t>
  </si>
  <si>
    <t>Hotel Room Drops</t>
  </si>
  <si>
    <t>Syllabus/Handout Materials</t>
  </si>
  <si>
    <t>Name Badges</t>
  </si>
  <si>
    <t>Tent Cards</t>
  </si>
  <si>
    <t>Signage</t>
  </si>
  <si>
    <t>Postage</t>
  </si>
  <si>
    <t>Mailing List</t>
  </si>
  <si>
    <t>Postcard</t>
  </si>
  <si>
    <t>Flyer</t>
  </si>
  <si>
    <t>Western Union</t>
  </si>
  <si>
    <t>Journal Advertisement</t>
  </si>
  <si>
    <t>Fax Blast</t>
  </si>
  <si>
    <t>Brochure/Invitation</t>
  </si>
  <si>
    <t>Transcription</t>
  </si>
  <si>
    <t>Audience Response</t>
  </si>
  <si>
    <t>Technical Assistance/Travel Costs</t>
  </si>
  <si>
    <t>Equipment</t>
  </si>
  <si>
    <t>Audiovisual</t>
  </si>
  <si>
    <t>Registration Desk</t>
  </si>
  <si>
    <t>Breakout Room Rental</t>
  </si>
  <si>
    <t>Meeting Room Rental</t>
  </si>
  <si>
    <t>Venue</t>
  </si>
  <si>
    <t>Association Fee</t>
  </si>
  <si>
    <t>On-Site Time (Live)</t>
  </si>
  <si>
    <t xml:space="preserve">Participant/Audience Coordination    </t>
  </si>
  <si>
    <t>Speaker/Faculty Coordination</t>
  </si>
  <si>
    <t>Venue Selection and Coordination</t>
  </si>
  <si>
    <t>Graphic Development and Layout</t>
  </si>
  <si>
    <t>Editorial Development</t>
  </si>
  <si>
    <t>Category</t>
  </si>
  <si>
    <t xml:space="preserve"> CE Fees</t>
  </si>
  <si>
    <t>Institution Fee</t>
  </si>
  <si>
    <t>Other*</t>
  </si>
  <si>
    <t>Project/Agency Management</t>
  </si>
  <si>
    <t>Mail house: Assembly/Fulfillment</t>
  </si>
  <si>
    <t>Cost Per Unit (Specify)</t>
  </si>
  <si>
    <t>Slide Production</t>
  </si>
  <si>
    <t>Exhibit Fees</t>
  </si>
  <si>
    <t>Income</t>
  </si>
  <si>
    <t>Program Surplus or Shortfall</t>
  </si>
  <si>
    <t># of Units or Total Hours</t>
  </si>
  <si>
    <t>Total Cost of Program</t>
  </si>
  <si>
    <t>Requested funding amount</t>
  </si>
  <si>
    <t>Total Expense of Program</t>
  </si>
  <si>
    <t>Total Projected Income</t>
  </si>
  <si>
    <t>Other Industry Support Requested</t>
  </si>
  <si>
    <t>Proposed Registration Fees</t>
  </si>
  <si>
    <t>Certification Fees</t>
  </si>
  <si>
    <t xml:space="preserve">Activity Title:  </t>
  </si>
  <si>
    <t>Management  Fees</t>
  </si>
  <si>
    <t>Association and Institutional Fees</t>
  </si>
  <si>
    <t xml:space="preserve">Activity Component:  </t>
  </si>
  <si>
    <t>Date Of Activity:</t>
  </si>
  <si>
    <r>
      <t>Note:</t>
    </r>
    <r>
      <rPr>
        <sz val="10"/>
        <rFont val="Arial"/>
        <family val="2"/>
      </rPr>
      <t xml:space="preserve">  Costs entered under "Other*" must be identified</t>
    </r>
  </si>
  <si>
    <t>Audience Generation</t>
  </si>
  <si>
    <t>Meeting Materials</t>
  </si>
  <si>
    <t>Production Expenses</t>
  </si>
  <si>
    <t>Grand Rounds</t>
  </si>
  <si>
    <t>Multiple Educational Offering</t>
  </si>
  <si>
    <t>Online Educational Materials</t>
  </si>
  <si>
    <t>Printed Materials/Monograph</t>
  </si>
  <si>
    <t>Publications</t>
  </si>
  <si>
    <t>Recorded Programs (CD/DVD/Tape)</t>
  </si>
  <si>
    <t>Residency/Fellow Training</t>
  </si>
  <si>
    <t>Seminar/Symposia</t>
  </si>
  <si>
    <t>Select from List</t>
  </si>
  <si>
    <t>TOTAL PROGRAM COSTS</t>
  </si>
  <si>
    <t>Slides/Title &amp; Faculty Presentations</t>
  </si>
  <si>
    <r>
      <t xml:space="preserve">Other Expenses </t>
    </r>
    <r>
      <rPr>
        <b/>
        <sz val="9"/>
        <rFont val="Arial"/>
        <family val="2"/>
      </rPr>
      <t>(please specify)</t>
    </r>
  </si>
  <si>
    <t>FOR RECONCILIATION USE ONLY POST PROGRAM/ACTIVITY</t>
  </si>
  <si>
    <t>Actual</t>
  </si>
  <si>
    <t>Variance</t>
  </si>
  <si>
    <t xml:space="preserve">Total Actual of Program </t>
  </si>
  <si>
    <t>REQUESTED FUNDING FROM Cordis</t>
  </si>
  <si>
    <t>Total Requested  from Cordis</t>
  </si>
  <si>
    <t>Requested from Cordis</t>
  </si>
  <si>
    <t>Contract Services - case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</si>
</sst>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4" fontId="2" fillId="2" borderId="2" xfId="1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44" fontId="2" fillId="3" borderId="4" xfId="1" applyFont="1" applyFill="1" applyBorder="1" applyAlignment="1" applyProtection="1">
      <alignment horizontal="center" vertical="center" wrapText="1"/>
      <protection hidden="1"/>
    </xf>
    <xf numFmtId="164" fontId="3" fillId="4" borderId="5" xfId="0" applyNumberFormat="1" applyFont="1" applyFill="1" applyBorder="1" applyProtection="1">
      <protection hidden="1"/>
    </xf>
    <xf numFmtId="42" fontId="3" fillId="2" borderId="2" xfId="1" applyNumberFormat="1" applyFont="1" applyFill="1" applyBorder="1" applyProtection="1">
      <protection hidden="1"/>
    </xf>
    <xf numFmtId="42" fontId="3" fillId="3" borderId="4" xfId="1" applyNumberFormat="1" applyFont="1" applyFill="1" applyBorder="1" applyProtection="1">
      <protection hidden="1"/>
    </xf>
    <xf numFmtId="42" fontId="3" fillId="5" borderId="6" xfId="1" applyNumberFormat="1" applyFont="1" applyFill="1" applyBorder="1" applyProtection="1">
      <protection locked="0" hidden="1"/>
    </xf>
    <xf numFmtId="42" fontId="3" fillId="5" borderId="7" xfId="1" applyNumberFormat="1" applyFont="1" applyFill="1" applyBorder="1" applyProtection="1">
      <protection hidden="1"/>
    </xf>
    <xf numFmtId="164" fontId="3" fillId="4" borderId="8" xfId="0" applyNumberFormat="1" applyFont="1" applyFill="1" applyBorder="1" applyProtection="1">
      <protection locked="0" hidden="1"/>
    </xf>
    <xf numFmtId="164" fontId="4" fillId="4" borderId="9" xfId="0" applyNumberFormat="1" applyFont="1" applyFill="1" applyBorder="1" applyAlignment="1" applyProtection="1">
      <alignment horizontal="right"/>
      <protection hidden="1"/>
    </xf>
    <xf numFmtId="42" fontId="4" fillId="2" borderId="10" xfId="1" applyNumberFormat="1" applyFont="1" applyFill="1" applyBorder="1" applyProtection="1">
      <protection hidden="1"/>
    </xf>
    <xf numFmtId="42" fontId="4" fillId="3" borderId="11" xfId="1" applyNumberFormat="1" applyFont="1" applyFill="1" applyBorder="1" applyProtection="1">
      <protection hidden="1"/>
    </xf>
    <xf numFmtId="42" fontId="4" fillId="5" borderId="12" xfId="1" applyNumberFormat="1" applyFont="1" applyFill="1" applyBorder="1" applyProtection="1">
      <protection hidden="1"/>
    </xf>
    <xf numFmtId="42" fontId="4" fillId="5" borderId="13" xfId="1" applyNumberFormat="1" applyFont="1" applyFill="1" applyBorder="1" applyProtection="1">
      <protection hidden="1"/>
    </xf>
    <xf numFmtId="0" fontId="4" fillId="0" borderId="0" xfId="0" applyFont="1" applyProtection="1">
      <protection hidden="1"/>
    </xf>
    <xf numFmtId="42" fontId="3" fillId="2" borderId="14" xfId="1" applyNumberFormat="1" applyFont="1" applyFill="1" applyBorder="1" applyProtection="1">
      <protection hidden="1"/>
    </xf>
    <xf numFmtId="0" fontId="3" fillId="5" borderId="7" xfId="0" applyFont="1" applyFill="1" applyBorder="1" applyProtection="1">
      <protection locked="0" hidden="1"/>
    </xf>
    <xf numFmtId="42" fontId="3" fillId="5" borderId="2" xfId="1" applyNumberFormat="1" applyFont="1" applyFill="1" applyBorder="1" applyProtection="1">
      <protection hidden="1"/>
    </xf>
    <xf numFmtId="164" fontId="3" fillId="4" borderId="5" xfId="0" applyNumberFormat="1" applyFont="1" applyFill="1" applyBorder="1" applyProtection="1">
      <protection locked="0" hidden="1"/>
    </xf>
    <xf numFmtId="0" fontId="4" fillId="5" borderId="7" xfId="0" applyFont="1" applyFill="1" applyBorder="1" applyProtection="1">
      <protection locked="0" hidden="1"/>
    </xf>
    <xf numFmtId="164" fontId="3" fillId="4" borderId="15" xfId="0" applyNumberFormat="1" applyFont="1" applyFill="1" applyBorder="1" applyProtection="1">
      <protection hidden="1"/>
    </xf>
    <xf numFmtId="164" fontId="3" fillId="4" borderId="16" xfId="0" applyNumberFormat="1" applyFont="1" applyFill="1" applyBorder="1" applyProtection="1">
      <protection hidden="1"/>
    </xf>
    <xf numFmtId="0" fontId="3" fillId="0" borderId="16" xfId="0" applyFont="1" applyFill="1" applyBorder="1" applyProtection="1">
      <protection hidden="1"/>
    </xf>
    <xf numFmtId="0" fontId="3" fillId="5" borderId="6" xfId="0" applyFont="1" applyFill="1" applyBorder="1" applyProtection="1">
      <protection locked="0" hidden="1"/>
    </xf>
    <xf numFmtId="0" fontId="4" fillId="5" borderId="17" xfId="0" applyFont="1" applyFill="1" applyBorder="1" applyProtection="1">
      <protection hidden="1"/>
    </xf>
    <xf numFmtId="42" fontId="3" fillId="5" borderId="18" xfId="1" applyNumberFormat="1" applyFont="1" applyFill="1" applyBorder="1" applyProtection="1">
      <protection hidden="1"/>
    </xf>
    <xf numFmtId="42" fontId="2" fillId="2" borderId="19" xfId="1" applyNumberFormat="1" applyFont="1" applyFill="1" applyBorder="1" applyProtection="1">
      <protection hidden="1"/>
    </xf>
    <xf numFmtId="164" fontId="2" fillId="6" borderId="20" xfId="0" applyNumberFormat="1" applyFont="1" applyFill="1" applyBorder="1" applyAlignment="1" applyProtection="1">
      <alignment horizontal="right"/>
      <protection hidden="1"/>
    </xf>
    <xf numFmtId="0" fontId="3" fillId="6" borderId="21" xfId="0" applyFont="1" applyFill="1" applyBorder="1" applyProtection="1">
      <protection hidden="1"/>
    </xf>
    <xf numFmtId="164" fontId="2" fillId="3" borderId="22" xfId="0" applyNumberFormat="1" applyFont="1" applyFill="1" applyBorder="1" applyAlignment="1" applyProtection="1">
      <alignment horizontal="right" wrapText="1"/>
      <protection hidden="1"/>
    </xf>
    <xf numFmtId="0" fontId="3" fillId="6" borderId="23" xfId="0" applyFont="1" applyFill="1" applyBorder="1" applyProtection="1">
      <protection hidden="1"/>
    </xf>
    <xf numFmtId="42" fontId="2" fillId="3" borderId="24" xfId="0" applyNumberFormat="1" applyFont="1" applyFill="1" applyBorder="1" applyProtection="1">
      <protection hidden="1"/>
    </xf>
    <xf numFmtId="0" fontId="3" fillId="6" borderId="25" xfId="0" applyFont="1" applyFill="1" applyBorder="1" applyProtection="1">
      <protection hidden="1"/>
    </xf>
    <xf numFmtId="0" fontId="3" fillId="6" borderId="26" xfId="0" applyFont="1" applyFill="1" applyBorder="1" applyProtection="1">
      <protection hidden="1"/>
    </xf>
    <xf numFmtId="42" fontId="2" fillId="5" borderId="27" xfId="1" applyNumberFormat="1" applyFont="1" applyFill="1" applyBorder="1" applyProtection="1">
      <protection hidden="1"/>
    </xf>
    <xf numFmtId="42" fontId="2" fillId="5" borderId="28" xfId="1" applyNumberFormat="1" applyFont="1" applyFill="1" applyBorder="1" applyProtection="1">
      <protection hidden="1"/>
    </xf>
    <xf numFmtId="164" fontId="2" fillId="0" borderId="29" xfId="0" applyNumberFormat="1" applyFont="1" applyFill="1" applyBorder="1" applyAlignment="1" applyProtection="1">
      <alignment horizontal="right" wrapText="1"/>
      <protection hidden="1"/>
    </xf>
    <xf numFmtId="0" fontId="3" fillId="0" borderId="30" xfId="0" applyFont="1" applyFill="1" applyBorder="1" applyProtection="1">
      <protection hidden="1"/>
    </xf>
    <xf numFmtId="0" fontId="3" fillId="0" borderId="31" xfId="0" applyFont="1" applyFill="1" applyBorder="1" applyProtection="1">
      <protection hidden="1"/>
    </xf>
    <xf numFmtId="42" fontId="2" fillId="0" borderId="32" xfId="1" applyNumberFormat="1" applyFont="1" applyFill="1" applyBorder="1" applyProtection="1">
      <protection hidden="1"/>
    </xf>
    <xf numFmtId="42" fontId="2" fillId="0" borderId="30" xfId="1" applyNumberFormat="1" applyFont="1" applyFill="1" applyBorder="1" applyProtection="1">
      <protection hidden="1"/>
    </xf>
    <xf numFmtId="164" fontId="3" fillId="0" borderId="33" xfId="0" applyNumberFormat="1" applyFont="1" applyFill="1" applyBorder="1" applyProtection="1">
      <protection hidden="1"/>
    </xf>
    <xf numFmtId="42" fontId="3" fillId="6" borderId="34" xfId="1" applyNumberFormat="1" applyFont="1" applyFill="1" applyBorder="1" applyProtection="1">
      <protection hidden="1"/>
    </xf>
    <xf numFmtId="42" fontId="3" fillId="3" borderId="35" xfId="1" applyNumberFormat="1" applyFont="1" applyFill="1" applyBorder="1" applyProtection="1">
      <protection hidden="1"/>
    </xf>
    <xf numFmtId="42" fontId="3" fillId="5" borderId="36" xfId="1" applyNumberFormat="1" applyFont="1" applyFill="1" applyBorder="1" applyProtection="1">
      <protection hidden="1"/>
    </xf>
    <xf numFmtId="42" fontId="3" fillId="5" borderId="34" xfId="1" applyNumberFormat="1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164" fontId="3" fillId="4" borderId="5" xfId="0" applyNumberFormat="1" applyFont="1" applyFill="1" applyBorder="1" applyAlignment="1" applyProtection="1">
      <alignment wrapText="1"/>
      <protection hidden="1"/>
    </xf>
    <xf numFmtId="42" fontId="3" fillId="6" borderId="31" xfId="1" applyNumberFormat="1" applyFont="1" applyFill="1" applyBorder="1" applyProtection="1">
      <protection hidden="1"/>
    </xf>
    <xf numFmtId="164" fontId="2" fillId="7" borderId="22" xfId="0" applyNumberFormat="1" applyFont="1" applyFill="1" applyBorder="1" applyAlignment="1" applyProtection="1">
      <alignment horizontal="right"/>
      <protection hidden="1"/>
    </xf>
    <xf numFmtId="42" fontId="2" fillId="7" borderId="19" xfId="1" applyNumberFormat="1" applyFont="1" applyFill="1" applyBorder="1" applyProtection="1">
      <protection hidden="1"/>
    </xf>
    <xf numFmtId="0" fontId="3" fillId="0" borderId="37" xfId="0" applyFont="1" applyFill="1" applyBorder="1" applyProtection="1">
      <protection hidden="1"/>
    </xf>
    <xf numFmtId="164" fontId="4" fillId="7" borderId="22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protection hidden="1"/>
    </xf>
    <xf numFmtId="0" fontId="3" fillId="4" borderId="0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7" borderId="38" xfId="0" applyFont="1" applyFill="1" applyBorder="1" applyAlignment="1" applyProtection="1">
      <alignment horizontal="center" vertical="center" wrapText="1"/>
      <protection hidden="1"/>
    </xf>
    <xf numFmtId="1" fontId="3" fillId="2" borderId="39" xfId="0" applyNumberFormat="1" applyFont="1" applyFill="1" applyBorder="1" applyAlignment="1" applyProtection="1">
      <alignment horizontal="center"/>
      <protection locked="0" hidden="1"/>
    </xf>
    <xf numFmtId="1" fontId="3" fillId="2" borderId="40" xfId="0" applyNumberFormat="1" applyFont="1" applyFill="1" applyBorder="1" applyAlignment="1" applyProtection="1">
      <alignment horizontal="center"/>
      <protection locked="0" hidden="1"/>
    </xf>
    <xf numFmtId="1" fontId="4" fillId="2" borderId="41" xfId="0" applyNumberFormat="1" applyFont="1" applyFill="1" applyBorder="1" applyAlignment="1" applyProtection="1">
      <alignment horizontal="center"/>
      <protection hidden="1"/>
    </xf>
    <xf numFmtId="1" fontId="3" fillId="2" borderId="1" xfId="0" applyNumberFormat="1" applyFont="1" applyFill="1" applyBorder="1" applyAlignment="1" applyProtection="1">
      <alignment horizontal="center"/>
      <protection locked="0" hidden="1"/>
    </xf>
    <xf numFmtId="164" fontId="2" fillId="6" borderId="42" xfId="0" applyNumberFormat="1" applyFont="1" applyFill="1" applyBorder="1" applyAlignment="1" applyProtection="1">
      <alignment horizontal="center"/>
      <protection hidden="1"/>
    </xf>
    <xf numFmtId="0" fontId="3" fillId="6" borderId="8" xfId="0" applyFont="1" applyFill="1" applyBorder="1" applyAlignment="1" applyProtection="1">
      <alignment horizontal="center"/>
      <protection hidden="1"/>
    </xf>
    <xf numFmtId="0" fontId="3" fillId="6" borderId="37" xfId="0" applyFont="1" applyFill="1" applyBorder="1" applyAlignment="1" applyProtection="1">
      <alignment horizontal="center"/>
      <protection hidden="1"/>
    </xf>
    <xf numFmtId="0" fontId="3" fillId="0" borderId="8" xfId="0" applyFont="1" applyFill="1" applyBorder="1" applyAlignment="1" applyProtection="1">
      <alignment horizontal="center"/>
      <protection hidden="1"/>
    </xf>
    <xf numFmtId="0" fontId="3" fillId="6" borderId="33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0" fontId="3" fillId="2" borderId="39" xfId="0" applyFont="1" applyFill="1" applyBorder="1" applyAlignment="1" applyProtection="1">
      <alignment horizontal="center"/>
      <protection locked="0" hidden="1"/>
    </xf>
    <xf numFmtId="164" fontId="2" fillId="6" borderId="37" xfId="0" applyNumberFormat="1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/>
      <protection locked="0" hidden="1"/>
    </xf>
    <xf numFmtId="0" fontId="3" fillId="0" borderId="0" xfId="0" applyFont="1" applyFill="1" applyAlignment="1" applyProtection="1">
      <alignment horizontal="center"/>
      <protection hidden="1"/>
    </xf>
    <xf numFmtId="1" fontId="3" fillId="3" borderId="44" xfId="0" applyNumberFormat="1" applyFont="1" applyFill="1" applyBorder="1" applyAlignment="1" applyProtection="1">
      <alignment horizontal="center"/>
      <protection locked="0" hidden="1"/>
    </xf>
    <xf numFmtId="1" fontId="3" fillId="3" borderId="45" xfId="0" applyNumberFormat="1" applyFont="1" applyFill="1" applyBorder="1" applyAlignment="1" applyProtection="1">
      <alignment horizontal="center"/>
      <protection locked="0" hidden="1"/>
    </xf>
    <xf numFmtId="1" fontId="4" fillId="3" borderId="46" xfId="0" applyNumberFormat="1" applyFont="1" applyFill="1" applyBorder="1" applyAlignment="1" applyProtection="1">
      <alignment horizontal="center"/>
      <protection hidden="1"/>
    </xf>
    <xf numFmtId="1" fontId="3" fillId="3" borderId="3" xfId="0" applyNumberFormat="1" applyFont="1" applyFill="1" applyBorder="1" applyAlignment="1" applyProtection="1">
      <alignment horizontal="center"/>
      <protection locked="0" hidden="1"/>
    </xf>
    <xf numFmtId="164" fontId="2" fillId="6" borderId="47" xfId="0" applyNumberFormat="1" applyFont="1" applyFill="1" applyBorder="1" applyAlignment="1" applyProtection="1">
      <alignment horizontal="center"/>
      <protection hidden="1"/>
    </xf>
    <xf numFmtId="0" fontId="3" fillId="6" borderId="48" xfId="0" applyFont="1" applyFill="1" applyBorder="1" applyAlignment="1" applyProtection="1">
      <alignment horizontal="center"/>
      <protection hidden="1"/>
    </xf>
    <xf numFmtId="0" fontId="3" fillId="6" borderId="49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6" borderId="50" xfId="0" applyFont="1" applyFill="1" applyBorder="1" applyAlignment="1" applyProtection="1">
      <alignment horizontal="center"/>
      <protection hidden="1"/>
    </xf>
    <xf numFmtId="1" fontId="4" fillId="6" borderId="8" xfId="0" applyNumberFormat="1" applyFont="1" applyFill="1" applyBorder="1" applyAlignment="1" applyProtection="1">
      <alignment horizontal="center"/>
      <protection hidden="1"/>
    </xf>
    <xf numFmtId="164" fontId="2" fillId="3" borderId="51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44" fontId="2" fillId="2" borderId="52" xfId="0" applyNumberFormat="1" applyFont="1" applyFill="1" applyBorder="1" applyAlignment="1" applyProtection="1">
      <alignment horizontal="center" vertical="center" wrapText="1"/>
      <protection hidden="1"/>
    </xf>
    <xf numFmtId="44" fontId="3" fillId="2" borderId="15" xfId="0" applyNumberFormat="1" applyFont="1" applyFill="1" applyBorder="1" applyProtection="1">
      <protection locked="0" hidden="1"/>
    </xf>
    <xf numFmtId="44" fontId="3" fillId="2" borderId="0" xfId="0" applyNumberFormat="1" applyFont="1" applyFill="1" applyBorder="1" applyProtection="1">
      <protection locked="0" hidden="1"/>
    </xf>
    <xf numFmtId="44" fontId="4" fillId="2" borderId="53" xfId="0" applyNumberFormat="1" applyFont="1" applyFill="1" applyBorder="1" applyAlignment="1" applyProtection="1">
      <alignment horizontal="right"/>
      <protection hidden="1"/>
    </xf>
    <xf numFmtId="44" fontId="2" fillId="6" borderId="54" xfId="0" applyNumberFormat="1" applyFont="1" applyFill="1" applyBorder="1" applyAlignment="1" applyProtection="1">
      <alignment horizontal="right"/>
      <protection hidden="1"/>
    </xf>
    <xf numFmtId="44" fontId="3" fillId="6" borderId="0" xfId="0" applyNumberFormat="1" applyFont="1" applyFill="1" applyBorder="1" applyProtection="1">
      <protection hidden="1"/>
    </xf>
    <xf numFmtId="44" fontId="3" fillId="6" borderId="20" xfId="0" applyNumberFormat="1" applyFont="1" applyFill="1" applyBorder="1" applyProtection="1">
      <protection hidden="1"/>
    </xf>
    <xf numFmtId="44" fontId="3" fillId="0" borderId="0" xfId="0" applyNumberFormat="1" applyFont="1" applyFill="1" applyBorder="1" applyProtection="1">
      <protection hidden="1"/>
    </xf>
    <xf numFmtId="44" fontId="3" fillId="6" borderId="55" xfId="0" applyNumberFormat="1" applyFont="1" applyFill="1" applyBorder="1" applyProtection="1">
      <protection hidden="1"/>
    </xf>
    <xf numFmtId="44" fontId="3" fillId="2" borderId="3" xfId="0" applyNumberFormat="1" applyFont="1" applyFill="1" applyBorder="1" applyProtection="1">
      <protection locked="0" hidden="1"/>
    </xf>
    <xf numFmtId="44" fontId="3" fillId="2" borderId="44" xfId="0" applyNumberFormat="1" applyFont="1" applyFill="1" applyBorder="1" applyProtection="1">
      <protection locked="0" hidden="1"/>
    </xf>
    <xf numFmtId="44" fontId="2" fillId="6" borderId="51" xfId="0" applyNumberFormat="1" applyFont="1" applyFill="1" applyBorder="1" applyAlignment="1" applyProtection="1">
      <alignment horizontal="right"/>
      <protection hidden="1"/>
    </xf>
    <xf numFmtId="44" fontId="2" fillId="2" borderId="20" xfId="0" applyNumberFormat="1" applyFont="1" applyFill="1" applyBorder="1" applyAlignment="1" applyProtection="1">
      <alignment horizontal="right"/>
      <protection hidden="1"/>
    </xf>
    <xf numFmtId="44" fontId="3" fillId="0" borderId="0" xfId="0" applyNumberFormat="1" applyFont="1" applyFill="1" applyProtection="1">
      <protection hidden="1"/>
    </xf>
    <xf numFmtId="44" fontId="2" fillId="4" borderId="56" xfId="0" applyNumberFormat="1" applyFont="1" applyFill="1" applyBorder="1" applyAlignment="1" applyProtection="1">
      <alignment horizontal="left" vertical="center"/>
    </xf>
    <xf numFmtId="44" fontId="2" fillId="3" borderId="52" xfId="0" applyNumberFormat="1" applyFont="1" applyFill="1" applyBorder="1" applyAlignment="1" applyProtection="1">
      <alignment horizontal="center" vertical="center" wrapText="1"/>
      <protection hidden="1"/>
    </xf>
    <xf numFmtId="44" fontId="3" fillId="3" borderId="15" xfId="0" applyNumberFormat="1" applyFont="1" applyFill="1" applyBorder="1" applyProtection="1">
      <protection locked="0" hidden="1"/>
    </xf>
    <xf numFmtId="44" fontId="3" fillId="3" borderId="0" xfId="0" applyNumberFormat="1" applyFont="1" applyFill="1" applyBorder="1" applyProtection="1">
      <protection locked="0" hidden="1"/>
    </xf>
    <xf numFmtId="44" fontId="4" fillId="3" borderId="53" xfId="0" applyNumberFormat="1" applyFont="1" applyFill="1" applyBorder="1" applyAlignment="1" applyProtection="1">
      <alignment horizontal="right"/>
      <protection hidden="1"/>
    </xf>
    <xf numFmtId="44" fontId="2" fillId="6" borderId="47" xfId="0" applyNumberFormat="1" applyFont="1" applyFill="1" applyBorder="1" applyAlignment="1" applyProtection="1">
      <alignment horizontal="right"/>
      <protection hidden="1"/>
    </xf>
    <xf numFmtId="44" fontId="3" fillId="6" borderId="57" xfId="0" applyNumberFormat="1" applyFont="1" applyFill="1" applyBorder="1" applyProtection="1">
      <protection hidden="1"/>
    </xf>
    <xf numFmtId="44" fontId="4" fillId="6" borderId="0" xfId="0" applyNumberFormat="1" applyFont="1" applyFill="1" applyBorder="1" applyAlignment="1" applyProtection="1">
      <alignment horizontal="right"/>
      <protection hidden="1"/>
    </xf>
    <xf numFmtId="44" fontId="2" fillId="6" borderId="20" xfId="0" applyNumberFormat="1" applyFont="1" applyFill="1" applyBorder="1" applyAlignment="1" applyProtection="1">
      <alignment horizontal="right"/>
      <protection hidden="1"/>
    </xf>
    <xf numFmtId="44" fontId="2" fillId="3" borderId="20" xfId="0" applyNumberFormat="1" applyFont="1" applyFill="1" applyBorder="1" applyAlignment="1" applyProtection="1">
      <alignment horizontal="right"/>
      <protection hidden="1"/>
    </xf>
    <xf numFmtId="44" fontId="3" fillId="0" borderId="0" xfId="0" applyNumberFormat="1" applyFont="1" applyBorder="1" applyProtection="1">
      <protection hidden="1"/>
    </xf>
    <xf numFmtId="0" fontId="0" fillId="0" borderId="18" xfId="0" applyBorder="1" applyAlignment="1"/>
    <xf numFmtId="0" fontId="0" fillId="0" borderId="30" xfId="0" applyBorder="1" applyAlignment="1"/>
    <xf numFmtId="0" fontId="0" fillId="0" borderId="58" xfId="0" applyBorder="1" applyAlignment="1"/>
    <xf numFmtId="42" fontId="4" fillId="6" borderId="0" xfId="1" applyNumberFormat="1" applyFont="1" applyFill="1" applyBorder="1" applyProtection="1">
      <protection hidden="1"/>
    </xf>
    <xf numFmtId="0" fontId="3" fillId="0" borderId="27" xfId="0" applyFont="1" applyFill="1" applyBorder="1" applyProtection="1">
      <protection hidden="1"/>
    </xf>
    <xf numFmtId="42" fontId="3" fillId="0" borderId="58" xfId="1" applyNumberFormat="1" applyFont="1" applyFill="1" applyBorder="1" applyProtection="1">
      <protection hidden="1"/>
    </xf>
    <xf numFmtId="42" fontId="3" fillId="6" borderId="32" xfId="1" applyNumberFormat="1" applyFont="1" applyFill="1" applyBorder="1" applyProtection="1">
      <protection hidden="1"/>
    </xf>
    <xf numFmtId="42" fontId="3" fillId="6" borderId="59" xfId="1" applyNumberFormat="1" applyFont="1" applyFill="1" applyBorder="1" applyProtection="1">
      <protection hidden="1"/>
    </xf>
    <xf numFmtId="42" fontId="3" fillId="6" borderId="60" xfId="1" applyNumberFormat="1" applyFont="1" applyFill="1" applyBorder="1" applyProtection="1">
      <protection hidden="1"/>
    </xf>
    <xf numFmtId="42" fontId="3" fillId="6" borderId="61" xfId="1" applyNumberFormat="1" applyFont="1" applyFill="1" applyBorder="1" applyProtection="1">
      <protection hidden="1"/>
    </xf>
    <xf numFmtId="42" fontId="3" fillId="6" borderId="25" xfId="1" applyNumberFormat="1" applyFont="1" applyFill="1" applyBorder="1" applyProtection="1">
      <protection hidden="1"/>
    </xf>
    <xf numFmtId="42" fontId="3" fillId="6" borderId="38" xfId="1" applyNumberFormat="1" applyFont="1" applyFill="1" applyBorder="1" applyProtection="1">
      <protection hidden="1"/>
    </xf>
    <xf numFmtId="42" fontId="3" fillId="6" borderId="62" xfId="1" applyNumberFormat="1" applyFont="1" applyFill="1" applyBorder="1" applyProtection="1">
      <protection hidden="1"/>
    </xf>
    <xf numFmtId="44" fontId="3" fillId="6" borderId="63" xfId="0" applyNumberFormat="1" applyFont="1" applyFill="1" applyBorder="1" applyProtection="1">
      <protection hidden="1"/>
    </xf>
    <xf numFmtId="0" fontId="3" fillId="6" borderId="64" xfId="0" applyFont="1" applyFill="1" applyBorder="1" applyProtection="1">
      <protection hidden="1"/>
    </xf>
    <xf numFmtId="164" fontId="2" fillId="8" borderId="22" xfId="0" applyNumberFormat="1" applyFont="1" applyFill="1" applyBorder="1" applyAlignment="1" applyProtection="1">
      <alignment horizontal="right"/>
      <protection hidden="1"/>
    </xf>
    <xf numFmtId="164" fontId="2" fillId="9" borderId="22" xfId="0" applyNumberFormat="1" applyFont="1" applyFill="1" applyBorder="1" applyAlignment="1" applyProtection="1">
      <alignment horizontal="right" wrapText="1"/>
      <protection hidden="1"/>
    </xf>
    <xf numFmtId="42" fontId="2" fillId="5" borderId="7" xfId="1" applyNumberFormat="1" applyFont="1" applyFill="1" applyBorder="1" applyAlignment="1" applyProtection="1">
      <alignment horizontal="center" vertical="center"/>
      <protection locked="0" hidden="1"/>
    </xf>
    <xf numFmtId="42" fontId="2" fillId="5" borderId="6" xfId="1" applyNumberFormat="1" applyFont="1" applyFill="1" applyBorder="1" applyAlignment="1" applyProtection="1">
      <alignment horizontal="center" vertical="center"/>
      <protection locked="0" hidden="1"/>
    </xf>
    <xf numFmtId="164" fontId="2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horizontal="center" vertical="center" wrapText="1"/>
      <protection hidden="1"/>
    </xf>
    <xf numFmtId="164" fontId="2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wrapText="1"/>
    </xf>
    <xf numFmtId="164" fontId="2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8" xfId="0" applyBorder="1" applyAlignment="1"/>
    <xf numFmtId="0" fontId="2" fillId="0" borderId="8" xfId="0" applyFont="1" applyBorder="1" applyAlignment="1" applyProtection="1">
      <protection hidden="1"/>
    </xf>
    <xf numFmtId="0" fontId="0" fillId="0" borderId="0" xfId="0" applyAlignment="1"/>
    <xf numFmtId="164" fontId="2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wrapText="1"/>
      <protection hidden="1"/>
    </xf>
    <xf numFmtId="0" fontId="0" fillId="0" borderId="67" xfId="0" applyBorder="1" applyAlignment="1" applyProtection="1">
      <alignment wrapText="1"/>
      <protection hidden="1"/>
    </xf>
    <xf numFmtId="0" fontId="0" fillId="4" borderId="20" xfId="0" applyFill="1" applyBorder="1" applyAlignment="1" applyProtection="1">
      <protection locked="0"/>
    </xf>
    <xf numFmtId="0" fontId="2" fillId="4" borderId="47" xfId="0" applyFont="1" applyFill="1" applyBorder="1" applyAlignment="1" applyProtection="1">
      <alignment horizontal="left" vertical="center" wrapText="1"/>
      <protection locked="0"/>
    </xf>
    <xf numFmtId="0" fontId="0" fillId="4" borderId="47" xfId="0" applyFill="1" applyBorder="1" applyAlignment="1"/>
    <xf numFmtId="0" fontId="2" fillId="5" borderId="17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/>
    <xf numFmtId="0" fontId="3" fillId="0" borderId="65" xfId="0" applyFont="1" applyBorder="1" applyAlignment="1"/>
    <xf numFmtId="0" fontId="3" fillId="4" borderId="68" xfId="0" applyFont="1" applyFill="1" applyBorder="1" applyAlignment="1"/>
    <xf numFmtId="0" fontId="0" fillId="4" borderId="69" xfId="0" applyFill="1" applyBorder="1" applyAlignment="1"/>
    <xf numFmtId="0" fontId="0" fillId="4" borderId="70" xfId="0" applyFill="1" applyBorder="1" applyAlignment="1"/>
    <xf numFmtId="0" fontId="0" fillId="4" borderId="71" xfId="0" applyFill="1" applyBorder="1" applyAlignment="1"/>
    <xf numFmtId="0" fontId="0" fillId="4" borderId="72" xfId="0" applyFill="1" applyBorder="1" applyAlignment="1"/>
    <xf numFmtId="0" fontId="0" fillId="4" borderId="73" xfId="0" applyFill="1" applyBorder="1" applyAlignment="1"/>
    <xf numFmtId="0" fontId="2" fillId="4" borderId="20" xfId="0" applyFont="1" applyFill="1" applyBorder="1" applyAlignment="1" applyProtection="1">
      <alignment horizontal="left" vertical="center" wrapText="1"/>
      <protection hidden="1"/>
    </xf>
    <xf numFmtId="0" fontId="0" fillId="4" borderId="51" xfId="0" applyFill="1" applyBorder="1" applyAlignment="1"/>
    <xf numFmtId="0" fontId="2" fillId="4" borderId="49" xfId="0" applyFont="1" applyFill="1" applyBorder="1" applyAlignment="1" applyProtection="1">
      <alignment vertical="center"/>
    </xf>
    <xf numFmtId="0" fontId="0" fillId="4" borderId="57" xfId="0" applyFill="1" applyBorder="1" applyAlignment="1">
      <alignment vertical="center"/>
    </xf>
    <xf numFmtId="15" fontId="3" fillId="4" borderId="49" xfId="0" applyNumberFormat="1" applyFont="1" applyFill="1" applyBorder="1" applyAlignment="1" applyProtection="1">
      <alignment vertical="center"/>
      <protection locked="0"/>
    </xf>
    <xf numFmtId="0" fontId="0" fillId="4" borderId="49" xfId="0" applyNumberFormat="1" applyFill="1" applyBorder="1" applyAlignment="1"/>
    <xf numFmtId="0" fontId="2" fillId="2" borderId="74" xfId="0" applyFont="1" applyFill="1" applyBorder="1" applyAlignment="1" applyProtection="1">
      <alignment horizontal="center"/>
      <protection hidden="1"/>
    </xf>
    <xf numFmtId="0" fontId="2" fillId="2" borderId="74" xfId="0" applyFont="1" applyFill="1" applyBorder="1" applyAlignment="1">
      <alignment horizontal="center"/>
    </xf>
    <xf numFmtId="0" fontId="2" fillId="2" borderId="75" xfId="0" applyFont="1" applyFill="1" applyBorder="1" applyAlignment="1">
      <alignment horizontal="center"/>
    </xf>
    <xf numFmtId="0" fontId="2" fillId="3" borderId="74" xfId="0" applyFont="1" applyFill="1" applyBorder="1" applyAlignment="1" applyProtection="1">
      <alignment horizontal="center"/>
      <protection hidden="1"/>
    </xf>
    <xf numFmtId="0" fontId="2" fillId="3" borderId="7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196850</xdr:rowOff>
    </xdr:from>
    <xdr:to>
      <xdr:col>1</xdr:col>
      <xdr:colOff>1631950</xdr:colOff>
      <xdr:row>3</xdr:row>
      <xdr:rowOff>50800</xdr:rowOff>
    </xdr:to>
    <xdr:pic>
      <xdr:nvPicPr>
        <xdr:cNvPr id="1151" name="Picture 3">
          <a:extLst>
            <a:ext uri="{FF2B5EF4-FFF2-40B4-BE49-F238E27FC236}">
              <a16:creationId xmlns:a16="http://schemas.microsoft.com/office/drawing/2014/main" id="{1F7635F1-EB43-4989-8545-FC26A9D5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96850"/>
          <a:ext cx="187960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76"/>
  <sheetViews>
    <sheetView showZeros="0" tabSelected="1" zoomScaleNormal="75" zoomScaleSheetLayoutView="100" workbookViewId="0">
      <pane xSplit="2" ySplit="5" topLeftCell="C63" activePane="bottomRight" state="frozen"/>
      <selection pane="topRight" activeCell="C1" sqref="C1"/>
      <selection pane="bottomLeft" activeCell="A6" sqref="A6"/>
      <selection pane="bottomRight" activeCell="K4" sqref="K4"/>
    </sheetView>
  </sheetViews>
  <sheetFormatPr defaultColWidth="9.140625" defaultRowHeight="15" customHeight="1"/>
  <cols>
    <col min="1" max="1" width="13.5703125" style="1" customWidth="1"/>
    <col min="2" max="2" width="32.140625" style="1" customWidth="1"/>
    <col min="3" max="3" width="10.5703125" style="74" customWidth="1"/>
    <col min="4" max="4" width="12.5703125" style="101" customWidth="1"/>
    <col min="5" max="5" width="14.5703125" style="50" customWidth="1"/>
    <col min="6" max="6" width="10.42578125" style="86" customWidth="1"/>
    <col min="7" max="7" width="12.5703125" style="112" customWidth="1"/>
    <col min="8" max="8" width="14.5703125" style="2" customWidth="1"/>
    <col min="9" max="9" width="19.85546875" style="2" customWidth="1"/>
    <col min="10" max="10" width="21.5703125" style="1" hidden="1" customWidth="1"/>
    <col min="11" max="18" width="9.140625" style="1"/>
    <col min="19" max="19" width="44.85546875" style="1" customWidth="1"/>
    <col min="20" max="20" width="0" style="1" hidden="1" customWidth="1"/>
    <col min="21" max="21" width="9.140625" style="1" hidden="1" customWidth="1"/>
    <col min="22" max="22" width="0" style="1" hidden="1" customWidth="1"/>
    <col min="23" max="16384" width="9.140625" style="1"/>
  </cols>
  <sheetData>
    <row r="1" spans="1:21" s="57" customFormat="1" ht="17.100000000000001" customHeight="1" thickBot="1">
      <c r="A1" s="153"/>
      <c r="B1" s="154"/>
      <c r="C1" s="161" t="s">
        <v>58</v>
      </c>
      <c r="D1" s="162"/>
      <c r="E1" s="163"/>
      <c r="F1" s="164"/>
      <c r="G1" s="102"/>
      <c r="H1" s="58"/>
      <c r="I1" s="150" t="s">
        <v>75</v>
      </c>
      <c r="J1" s="113"/>
    </row>
    <row r="2" spans="1:21" s="57" customFormat="1" ht="17.100000000000001" customHeight="1" thickBot="1">
      <c r="A2" s="155"/>
      <c r="B2" s="156"/>
      <c r="C2" s="159" t="s">
        <v>54</v>
      </c>
      <c r="D2" s="160"/>
      <c r="E2" s="147"/>
      <c r="F2" s="147"/>
      <c r="G2" s="147"/>
      <c r="H2" s="147"/>
      <c r="I2" s="151"/>
      <c r="J2" s="114"/>
    </row>
    <row r="3" spans="1:21" s="57" customFormat="1" ht="17.100000000000001" customHeight="1" thickBot="1">
      <c r="A3" s="155"/>
      <c r="B3" s="156"/>
      <c r="C3" s="159" t="s">
        <v>57</v>
      </c>
      <c r="D3" s="160"/>
      <c r="E3" s="148" t="s">
        <v>71</v>
      </c>
      <c r="F3" s="149"/>
      <c r="G3" s="149"/>
      <c r="H3" s="149"/>
      <c r="I3" s="151"/>
      <c r="J3" s="114"/>
      <c r="S3" s="1"/>
    </row>
    <row r="4" spans="1:21" ht="23.25" customHeight="1" thickBot="1">
      <c r="A4" s="157"/>
      <c r="B4" s="158"/>
      <c r="C4" s="165" t="s">
        <v>72</v>
      </c>
      <c r="D4" s="166"/>
      <c r="E4" s="167"/>
      <c r="F4" s="168" t="s">
        <v>79</v>
      </c>
      <c r="G4" s="169"/>
      <c r="H4" s="169"/>
      <c r="I4" s="152"/>
      <c r="J4" s="115"/>
    </row>
    <row r="5" spans="1:21" ht="39.950000000000003" customHeight="1" thickBot="1">
      <c r="A5" s="59"/>
      <c r="B5" s="60" t="s">
        <v>35</v>
      </c>
      <c r="C5" s="3" t="s">
        <v>46</v>
      </c>
      <c r="D5" s="88" t="s">
        <v>41</v>
      </c>
      <c r="E5" s="4" t="s">
        <v>47</v>
      </c>
      <c r="F5" s="5" t="s">
        <v>46</v>
      </c>
      <c r="G5" s="103" t="s">
        <v>41</v>
      </c>
      <c r="H5" s="6" t="s">
        <v>48</v>
      </c>
      <c r="I5" s="131" t="s">
        <v>76</v>
      </c>
      <c r="J5" s="130" t="s">
        <v>77</v>
      </c>
      <c r="U5" s="87" t="s">
        <v>71</v>
      </c>
    </row>
    <row r="6" spans="1:21" ht="15" customHeight="1">
      <c r="A6" s="132" t="s">
        <v>55</v>
      </c>
      <c r="B6" s="7" t="s">
        <v>34</v>
      </c>
      <c r="C6" s="61"/>
      <c r="D6" s="89"/>
      <c r="E6" s="8">
        <f t="shared" ref="E6:E13" si="0">C6*D6</f>
        <v>0</v>
      </c>
      <c r="F6" s="75"/>
      <c r="G6" s="104"/>
      <c r="H6" s="9">
        <f t="shared" ref="H6:H13" si="1">F6*G6</f>
        <v>0</v>
      </c>
      <c r="I6" s="10"/>
      <c r="J6" s="11">
        <f>IF(H6&lt;0,"",H6-I6)</f>
        <v>0</v>
      </c>
      <c r="U6" s="87" t="s">
        <v>63</v>
      </c>
    </row>
    <row r="7" spans="1:21" ht="15" customHeight="1">
      <c r="A7" s="144"/>
      <c r="B7" s="7" t="s">
        <v>33</v>
      </c>
      <c r="C7" s="61"/>
      <c r="D7" s="89"/>
      <c r="E7" s="8">
        <f t="shared" si="0"/>
        <v>0</v>
      </c>
      <c r="F7" s="75"/>
      <c r="G7" s="104"/>
      <c r="H7" s="9">
        <f t="shared" si="1"/>
        <v>0</v>
      </c>
      <c r="I7" s="10"/>
      <c r="J7" s="11">
        <f t="shared" ref="J7:J13" si="2">IF(H7&lt;0,"",H7-I7)</f>
        <v>0</v>
      </c>
      <c r="U7" s="87" t="s">
        <v>64</v>
      </c>
    </row>
    <row r="8" spans="1:21" ht="15" customHeight="1">
      <c r="A8" s="135"/>
      <c r="B8" s="7" t="s">
        <v>39</v>
      </c>
      <c r="C8" s="61"/>
      <c r="D8" s="89"/>
      <c r="E8" s="8">
        <f t="shared" si="0"/>
        <v>0</v>
      </c>
      <c r="F8" s="75"/>
      <c r="G8" s="104"/>
      <c r="H8" s="9">
        <f t="shared" si="1"/>
        <v>0</v>
      </c>
      <c r="I8" s="10"/>
      <c r="J8" s="11">
        <f t="shared" si="2"/>
        <v>0</v>
      </c>
      <c r="U8" s="87" t="s">
        <v>65</v>
      </c>
    </row>
    <row r="9" spans="1:21" ht="15" customHeight="1">
      <c r="A9" s="135"/>
      <c r="B9" s="7" t="s">
        <v>32</v>
      </c>
      <c r="C9" s="61"/>
      <c r="D9" s="89"/>
      <c r="E9" s="8">
        <f t="shared" si="0"/>
        <v>0</v>
      </c>
      <c r="F9" s="75"/>
      <c r="G9" s="104"/>
      <c r="H9" s="9">
        <f t="shared" si="1"/>
        <v>0</v>
      </c>
      <c r="I9" s="10"/>
      <c r="J9" s="11">
        <f t="shared" si="2"/>
        <v>0</v>
      </c>
      <c r="U9" s="87" t="s">
        <v>1</v>
      </c>
    </row>
    <row r="10" spans="1:21" ht="15" customHeight="1">
      <c r="A10" s="135"/>
      <c r="B10" s="7" t="s">
        <v>31</v>
      </c>
      <c r="C10" s="61"/>
      <c r="D10" s="89"/>
      <c r="E10" s="8">
        <f t="shared" si="0"/>
        <v>0</v>
      </c>
      <c r="F10" s="75"/>
      <c r="G10" s="104"/>
      <c r="H10" s="9">
        <f t="shared" si="1"/>
        <v>0</v>
      </c>
      <c r="I10" s="10"/>
      <c r="J10" s="11">
        <f t="shared" si="2"/>
        <v>0</v>
      </c>
      <c r="U10" s="87" t="s">
        <v>66</v>
      </c>
    </row>
    <row r="11" spans="1:21" ht="15" customHeight="1">
      <c r="A11" s="135"/>
      <c r="B11" s="7" t="s">
        <v>30</v>
      </c>
      <c r="C11" s="61"/>
      <c r="D11" s="89"/>
      <c r="E11" s="8">
        <f t="shared" si="0"/>
        <v>0</v>
      </c>
      <c r="F11" s="75"/>
      <c r="G11" s="104"/>
      <c r="H11" s="9">
        <f t="shared" si="1"/>
        <v>0</v>
      </c>
      <c r="I11" s="10"/>
      <c r="J11" s="11">
        <f t="shared" si="2"/>
        <v>0</v>
      </c>
      <c r="U11" s="87" t="s">
        <v>67</v>
      </c>
    </row>
    <row r="12" spans="1:21" ht="15" customHeight="1">
      <c r="A12" s="135"/>
      <c r="B12" s="7" t="s">
        <v>29</v>
      </c>
      <c r="C12" s="61"/>
      <c r="D12" s="89"/>
      <c r="E12" s="8">
        <f t="shared" si="0"/>
        <v>0</v>
      </c>
      <c r="F12" s="75"/>
      <c r="G12" s="104"/>
      <c r="H12" s="9">
        <f t="shared" si="1"/>
        <v>0</v>
      </c>
      <c r="I12" s="10"/>
      <c r="J12" s="11">
        <f t="shared" si="2"/>
        <v>0</v>
      </c>
      <c r="U12" s="87" t="s">
        <v>68</v>
      </c>
    </row>
    <row r="13" spans="1:21" ht="15" customHeight="1">
      <c r="A13" s="135"/>
      <c r="B13" s="12" t="s">
        <v>82</v>
      </c>
      <c r="C13" s="62"/>
      <c r="D13" s="90"/>
      <c r="E13" s="8">
        <f t="shared" si="0"/>
        <v>0</v>
      </c>
      <c r="F13" s="76"/>
      <c r="G13" s="105"/>
      <c r="H13" s="9">
        <f t="shared" si="1"/>
        <v>0</v>
      </c>
      <c r="I13" s="10"/>
      <c r="J13" s="11">
        <f t="shared" si="2"/>
        <v>0</v>
      </c>
      <c r="U13" s="87" t="s">
        <v>69</v>
      </c>
    </row>
    <row r="14" spans="1:21" s="18" customFormat="1" ht="15" customHeight="1" thickBot="1">
      <c r="A14" s="134"/>
      <c r="B14" s="13" t="s">
        <v>0</v>
      </c>
      <c r="C14" s="63"/>
      <c r="D14" s="91"/>
      <c r="E14" s="14">
        <f>SUM(E6:E13)</f>
        <v>0</v>
      </c>
      <c r="F14" s="77"/>
      <c r="G14" s="106"/>
      <c r="H14" s="15">
        <f>SUM(H6:H13)</f>
        <v>0</v>
      </c>
      <c r="I14" s="16">
        <f>SUM(I6:I13)</f>
        <v>0</v>
      </c>
      <c r="J14" s="17">
        <f>SUM(J6:J13)</f>
        <v>0</v>
      </c>
      <c r="U14" s="87" t="s">
        <v>70</v>
      </c>
    </row>
    <row r="15" spans="1:21" s="18" customFormat="1" ht="15" customHeight="1">
      <c r="A15" s="132" t="s">
        <v>27</v>
      </c>
      <c r="B15" s="7" t="s">
        <v>26</v>
      </c>
      <c r="C15" s="61"/>
      <c r="D15" s="89"/>
      <c r="E15" s="8">
        <f>C15*D15</f>
        <v>0</v>
      </c>
      <c r="F15" s="75"/>
      <c r="G15" s="104"/>
      <c r="H15" s="9">
        <f>F15*G15</f>
        <v>0</v>
      </c>
      <c r="I15" s="23"/>
      <c r="J15" s="21">
        <f>IF(H15&lt;0,"",H15-I15)</f>
        <v>0</v>
      </c>
    </row>
    <row r="16" spans="1:21" ht="15" customHeight="1">
      <c r="A16" s="135"/>
      <c r="B16" s="7" t="s">
        <v>25</v>
      </c>
      <c r="C16" s="61"/>
      <c r="D16" s="89"/>
      <c r="E16" s="8">
        <f>C16*D16</f>
        <v>0</v>
      </c>
      <c r="F16" s="75"/>
      <c r="G16" s="104"/>
      <c r="H16" s="9">
        <f>F16*G16</f>
        <v>0</v>
      </c>
      <c r="I16" s="20"/>
      <c r="J16" s="21">
        <f>IF(H16&lt;0,"",H16-I16)</f>
        <v>0</v>
      </c>
    </row>
    <row r="17" spans="1:10" ht="15" customHeight="1">
      <c r="A17" s="135"/>
      <c r="B17" s="7" t="s">
        <v>24</v>
      </c>
      <c r="C17" s="61"/>
      <c r="D17" s="89"/>
      <c r="E17" s="8">
        <f>C17*D17</f>
        <v>0</v>
      </c>
      <c r="F17" s="75"/>
      <c r="G17" s="104"/>
      <c r="H17" s="9">
        <f>F17*G17</f>
        <v>0</v>
      </c>
      <c r="I17" s="20"/>
      <c r="J17" s="21">
        <f>IF(H17&lt;0,"",H17-I17)</f>
        <v>0</v>
      </c>
    </row>
    <row r="18" spans="1:10" ht="15" customHeight="1">
      <c r="A18" s="135"/>
      <c r="B18" s="12" t="s">
        <v>38</v>
      </c>
      <c r="C18" s="62"/>
      <c r="D18" s="90"/>
      <c r="E18" s="8">
        <f>C18*D18</f>
        <v>0</v>
      </c>
      <c r="F18" s="76"/>
      <c r="G18" s="105"/>
      <c r="H18" s="9">
        <f>F18*G18</f>
        <v>0</v>
      </c>
      <c r="I18" s="20"/>
      <c r="J18" s="21">
        <f>IF(H18&lt;0,"",H18-I18)</f>
        <v>0</v>
      </c>
    </row>
    <row r="19" spans="1:10" s="18" customFormat="1" ht="15" customHeight="1" thickBot="1">
      <c r="A19" s="134"/>
      <c r="B19" s="13" t="s">
        <v>0</v>
      </c>
      <c r="C19" s="63"/>
      <c r="D19" s="91"/>
      <c r="E19" s="14">
        <f>SUM(E15:E18)</f>
        <v>0</v>
      </c>
      <c r="F19" s="77"/>
      <c r="G19" s="106"/>
      <c r="H19" s="15">
        <f>SUM(H15:H18)</f>
        <v>0</v>
      </c>
      <c r="I19" s="16">
        <f>SUM(I15:I18)</f>
        <v>0</v>
      </c>
      <c r="J19" s="17">
        <f>SUM(J15:J18)</f>
        <v>0</v>
      </c>
    </row>
    <row r="20" spans="1:10" ht="15" customHeight="1">
      <c r="A20" s="132" t="s">
        <v>60</v>
      </c>
      <c r="B20" s="7" t="s">
        <v>18</v>
      </c>
      <c r="C20" s="61"/>
      <c r="D20" s="89"/>
      <c r="E20" s="8">
        <f t="shared" ref="E20:E30" si="3">C20*D20</f>
        <v>0</v>
      </c>
      <c r="F20" s="75"/>
      <c r="G20" s="104"/>
      <c r="H20" s="9">
        <f t="shared" ref="H20:H30" si="4">F20*G20</f>
        <v>0</v>
      </c>
      <c r="I20" s="20"/>
      <c r="J20" s="21">
        <f>IF(H20&lt;0,"",H20-I20)</f>
        <v>0</v>
      </c>
    </row>
    <row r="21" spans="1:10" ht="15" customHeight="1">
      <c r="A21" s="135"/>
      <c r="B21" s="24" t="s">
        <v>17</v>
      </c>
      <c r="C21" s="61"/>
      <c r="D21" s="89"/>
      <c r="E21" s="8">
        <f t="shared" si="3"/>
        <v>0</v>
      </c>
      <c r="F21" s="75"/>
      <c r="G21" s="104"/>
      <c r="H21" s="9">
        <f t="shared" si="4"/>
        <v>0</v>
      </c>
      <c r="I21" s="20"/>
      <c r="J21" s="21">
        <f t="shared" ref="J21:J30" si="5">IF(H21&lt;0,"",H21-I21)</f>
        <v>0</v>
      </c>
    </row>
    <row r="22" spans="1:10" ht="15" customHeight="1">
      <c r="A22" s="135"/>
      <c r="B22" s="7" t="s">
        <v>16</v>
      </c>
      <c r="C22" s="61"/>
      <c r="D22" s="89"/>
      <c r="E22" s="19">
        <f t="shared" si="3"/>
        <v>0</v>
      </c>
      <c r="F22" s="75"/>
      <c r="G22" s="104"/>
      <c r="H22" s="9">
        <f t="shared" si="4"/>
        <v>0</v>
      </c>
      <c r="I22" s="20"/>
      <c r="J22" s="21">
        <f t="shared" si="5"/>
        <v>0</v>
      </c>
    </row>
    <row r="23" spans="1:10" s="18" customFormat="1" ht="15" customHeight="1">
      <c r="A23" s="135"/>
      <c r="B23" s="7" t="s">
        <v>15</v>
      </c>
      <c r="C23" s="61"/>
      <c r="D23" s="89"/>
      <c r="E23" s="8">
        <f t="shared" si="3"/>
        <v>0</v>
      </c>
      <c r="F23" s="75"/>
      <c r="G23" s="104"/>
      <c r="H23" s="9">
        <f t="shared" si="4"/>
        <v>0</v>
      </c>
      <c r="I23" s="23"/>
      <c r="J23" s="21">
        <f t="shared" si="5"/>
        <v>0</v>
      </c>
    </row>
    <row r="24" spans="1:10" ht="15" customHeight="1">
      <c r="A24" s="135"/>
      <c r="B24" s="7" t="s">
        <v>14</v>
      </c>
      <c r="C24" s="61"/>
      <c r="D24" s="89"/>
      <c r="E24" s="8">
        <f t="shared" si="3"/>
        <v>0</v>
      </c>
      <c r="F24" s="75"/>
      <c r="G24" s="104"/>
      <c r="H24" s="9">
        <f t="shared" si="4"/>
        <v>0</v>
      </c>
      <c r="I24" s="20"/>
      <c r="J24" s="21">
        <f t="shared" si="5"/>
        <v>0</v>
      </c>
    </row>
    <row r="25" spans="1:10" ht="15" customHeight="1">
      <c r="A25" s="135"/>
      <c r="B25" s="7" t="s">
        <v>13</v>
      </c>
      <c r="C25" s="61"/>
      <c r="D25" s="89"/>
      <c r="E25" s="8">
        <f t="shared" si="3"/>
        <v>0</v>
      </c>
      <c r="F25" s="75"/>
      <c r="G25" s="104"/>
      <c r="H25" s="9">
        <f t="shared" si="4"/>
        <v>0</v>
      </c>
      <c r="I25" s="20"/>
      <c r="J25" s="21">
        <f t="shared" si="5"/>
        <v>0</v>
      </c>
    </row>
    <row r="26" spans="1:10" ht="15" customHeight="1">
      <c r="A26" s="135"/>
      <c r="B26" s="7" t="s">
        <v>12</v>
      </c>
      <c r="C26" s="61"/>
      <c r="D26" s="89"/>
      <c r="E26" s="8">
        <f t="shared" si="3"/>
        <v>0</v>
      </c>
      <c r="F26" s="75"/>
      <c r="G26" s="104"/>
      <c r="H26" s="9">
        <f t="shared" si="4"/>
        <v>0</v>
      </c>
      <c r="I26" s="20"/>
      <c r="J26" s="21">
        <f t="shared" si="5"/>
        <v>0</v>
      </c>
    </row>
    <row r="27" spans="1:10" ht="15" customHeight="1">
      <c r="A27" s="135"/>
      <c r="B27" s="7" t="s">
        <v>40</v>
      </c>
      <c r="C27" s="61"/>
      <c r="D27" s="89"/>
      <c r="E27" s="8">
        <f t="shared" si="3"/>
        <v>0</v>
      </c>
      <c r="F27" s="75"/>
      <c r="G27" s="104"/>
      <c r="H27" s="9">
        <f t="shared" si="4"/>
        <v>0</v>
      </c>
      <c r="I27" s="20"/>
      <c r="J27" s="21">
        <f t="shared" si="5"/>
        <v>0</v>
      </c>
    </row>
    <row r="28" spans="1:10" ht="15" customHeight="1">
      <c r="A28" s="135"/>
      <c r="B28" s="7" t="s">
        <v>11</v>
      </c>
      <c r="C28" s="61"/>
      <c r="D28" s="89"/>
      <c r="E28" s="8">
        <f t="shared" si="3"/>
        <v>0</v>
      </c>
      <c r="F28" s="75"/>
      <c r="G28" s="104"/>
      <c r="H28" s="9">
        <f t="shared" si="4"/>
        <v>0</v>
      </c>
      <c r="I28" s="20"/>
      <c r="J28" s="21">
        <f t="shared" si="5"/>
        <v>0</v>
      </c>
    </row>
    <row r="29" spans="1:10" ht="15" customHeight="1">
      <c r="A29" s="135"/>
      <c r="B29" s="7" t="s">
        <v>6</v>
      </c>
      <c r="C29" s="61"/>
      <c r="D29" s="89"/>
      <c r="E29" s="8">
        <f t="shared" si="3"/>
        <v>0</v>
      </c>
      <c r="F29" s="75"/>
      <c r="G29" s="104"/>
      <c r="H29" s="9">
        <f t="shared" si="4"/>
        <v>0</v>
      </c>
      <c r="I29" s="20"/>
      <c r="J29" s="21">
        <f t="shared" si="5"/>
        <v>0</v>
      </c>
    </row>
    <row r="30" spans="1:10" s="18" customFormat="1" ht="15" customHeight="1">
      <c r="A30" s="135"/>
      <c r="B30" s="12" t="s">
        <v>38</v>
      </c>
      <c r="C30" s="62"/>
      <c r="D30" s="90"/>
      <c r="E30" s="8">
        <f t="shared" si="3"/>
        <v>0</v>
      </c>
      <c r="F30" s="76"/>
      <c r="G30" s="105"/>
      <c r="H30" s="9">
        <f t="shared" si="4"/>
        <v>0</v>
      </c>
      <c r="I30" s="23"/>
      <c r="J30" s="21">
        <f t="shared" si="5"/>
        <v>0</v>
      </c>
    </row>
    <row r="31" spans="1:10" ht="15" customHeight="1" thickBot="1">
      <c r="A31" s="134"/>
      <c r="B31" s="13" t="s">
        <v>0</v>
      </c>
      <c r="C31" s="63"/>
      <c r="D31" s="91"/>
      <c r="E31" s="14">
        <f>SUM(E20:E30)</f>
        <v>0</v>
      </c>
      <c r="F31" s="77"/>
      <c r="G31" s="106"/>
      <c r="H31" s="15">
        <f>SUM(H20:H30)</f>
        <v>0</v>
      </c>
      <c r="I31" s="16">
        <f>SUM(I20:I30)</f>
        <v>0</v>
      </c>
      <c r="J31" s="17">
        <f>SUM(J20:J30)</f>
        <v>0</v>
      </c>
    </row>
    <row r="32" spans="1:10" ht="15" customHeight="1">
      <c r="A32" s="132" t="s">
        <v>23</v>
      </c>
      <c r="B32" s="7" t="s">
        <v>22</v>
      </c>
      <c r="C32" s="61"/>
      <c r="D32" s="89"/>
      <c r="E32" s="8">
        <f>C32*D32</f>
        <v>0</v>
      </c>
      <c r="F32" s="75"/>
      <c r="G32" s="104"/>
      <c r="H32" s="9">
        <f>F32*G32</f>
        <v>0</v>
      </c>
      <c r="I32" s="20"/>
      <c r="J32" s="21">
        <f>IF(H32&lt;0,"",H32-I32)</f>
        <v>0</v>
      </c>
    </row>
    <row r="33" spans="1:10" s="18" customFormat="1" ht="15" customHeight="1">
      <c r="A33" s="135"/>
      <c r="B33" s="7" t="s">
        <v>21</v>
      </c>
      <c r="C33" s="61"/>
      <c r="D33" s="89"/>
      <c r="E33" s="8">
        <f>C33*D33</f>
        <v>0</v>
      </c>
      <c r="F33" s="75"/>
      <c r="G33" s="104"/>
      <c r="H33" s="9">
        <f>F33*G33</f>
        <v>0</v>
      </c>
      <c r="I33" s="23"/>
      <c r="J33" s="21">
        <f>IF(H33&lt;0,"",H33-I33)</f>
        <v>0</v>
      </c>
    </row>
    <row r="34" spans="1:10" ht="15" customHeight="1">
      <c r="A34" s="135"/>
      <c r="B34" s="7" t="s">
        <v>20</v>
      </c>
      <c r="C34" s="61"/>
      <c r="D34" s="89"/>
      <c r="E34" s="8">
        <f>C34*D34</f>
        <v>0</v>
      </c>
      <c r="F34" s="75"/>
      <c r="G34" s="104"/>
      <c r="H34" s="9">
        <f>F34*G34</f>
        <v>0</v>
      </c>
      <c r="I34" s="20"/>
      <c r="J34" s="21">
        <f>IF(H34&lt;0,"",H34-I34)</f>
        <v>0</v>
      </c>
    </row>
    <row r="35" spans="1:10" ht="15" customHeight="1">
      <c r="A35" s="135"/>
      <c r="B35" s="7" t="s">
        <v>19</v>
      </c>
      <c r="C35" s="61"/>
      <c r="D35" s="89"/>
      <c r="E35" s="8">
        <f>C35*D35</f>
        <v>0</v>
      </c>
      <c r="F35" s="75"/>
      <c r="G35" s="104"/>
      <c r="H35" s="9">
        <f>F35*G35</f>
        <v>0</v>
      </c>
      <c r="I35" s="20"/>
      <c r="J35" s="21">
        <f>IF(H35&lt;0,"",H35-I35)</f>
        <v>0</v>
      </c>
    </row>
    <row r="36" spans="1:10" ht="15" customHeight="1">
      <c r="A36" s="135"/>
      <c r="B36" s="12" t="s">
        <v>38</v>
      </c>
      <c r="C36" s="62"/>
      <c r="D36" s="90"/>
      <c r="E36" s="8">
        <f>C36*D36</f>
        <v>0</v>
      </c>
      <c r="F36" s="76"/>
      <c r="G36" s="105"/>
      <c r="H36" s="9">
        <f>F36*G36</f>
        <v>0</v>
      </c>
      <c r="I36" s="20"/>
      <c r="J36" s="21">
        <f>IF(H36&lt;0,"",H36-I36)</f>
        <v>0</v>
      </c>
    </row>
    <row r="37" spans="1:10" ht="15" customHeight="1" thickBot="1">
      <c r="A37" s="134"/>
      <c r="B37" s="13" t="s">
        <v>0</v>
      </c>
      <c r="C37" s="63"/>
      <c r="D37" s="91"/>
      <c r="E37" s="14">
        <f>SUM(E32:E36)</f>
        <v>0</v>
      </c>
      <c r="F37" s="77"/>
      <c r="G37" s="106"/>
      <c r="H37" s="15">
        <f>SUM(H32:H36)</f>
        <v>0</v>
      </c>
      <c r="I37" s="16">
        <f>SUM(I32:I36)</f>
        <v>0</v>
      </c>
      <c r="J37" s="17">
        <f>SUM(J32:J36)</f>
        <v>0</v>
      </c>
    </row>
    <row r="38" spans="1:10" ht="15" customHeight="1">
      <c r="A38" s="132" t="s">
        <v>61</v>
      </c>
      <c r="B38" s="7" t="s">
        <v>10</v>
      </c>
      <c r="C38" s="61"/>
      <c r="D38" s="89"/>
      <c r="E38" s="8">
        <f t="shared" ref="E38:E44" si="6">C38*D38</f>
        <v>0</v>
      </c>
      <c r="F38" s="75"/>
      <c r="G38" s="104"/>
      <c r="H38" s="9">
        <f t="shared" ref="H38:H44" si="7">F38*G38</f>
        <v>0</v>
      </c>
      <c r="I38" s="20"/>
      <c r="J38" s="21">
        <f>IF(H38&lt;0,"",H38-I38)</f>
        <v>0</v>
      </c>
    </row>
    <row r="39" spans="1:10" ht="15" customHeight="1">
      <c r="A39" s="135"/>
      <c r="B39" s="7" t="s">
        <v>9</v>
      </c>
      <c r="C39" s="61"/>
      <c r="D39" s="89"/>
      <c r="E39" s="8">
        <f t="shared" si="6"/>
        <v>0</v>
      </c>
      <c r="F39" s="75"/>
      <c r="G39" s="104"/>
      <c r="H39" s="9">
        <f t="shared" si="7"/>
        <v>0</v>
      </c>
      <c r="I39" s="20"/>
      <c r="J39" s="21">
        <f t="shared" ref="J39:J44" si="8">IF(H39&lt;0,"",H39-I39)</f>
        <v>0</v>
      </c>
    </row>
    <row r="40" spans="1:10" ht="15" customHeight="1">
      <c r="A40" s="135"/>
      <c r="B40" s="7" t="s">
        <v>8</v>
      </c>
      <c r="C40" s="61"/>
      <c r="D40" s="89"/>
      <c r="E40" s="8">
        <f t="shared" si="6"/>
        <v>0</v>
      </c>
      <c r="F40" s="75"/>
      <c r="G40" s="104"/>
      <c r="H40" s="9">
        <f t="shared" si="7"/>
        <v>0</v>
      </c>
      <c r="I40" s="20"/>
      <c r="J40" s="21">
        <f t="shared" si="8"/>
        <v>0</v>
      </c>
    </row>
    <row r="41" spans="1:10" ht="15" customHeight="1">
      <c r="A41" s="135"/>
      <c r="B41" s="7" t="s">
        <v>7</v>
      </c>
      <c r="C41" s="61"/>
      <c r="D41" s="89"/>
      <c r="E41" s="8">
        <f t="shared" si="6"/>
        <v>0</v>
      </c>
      <c r="F41" s="75"/>
      <c r="G41" s="104"/>
      <c r="H41" s="9">
        <f t="shared" si="7"/>
        <v>0</v>
      </c>
      <c r="I41" s="20"/>
      <c r="J41" s="21">
        <f t="shared" si="8"/>
        <v>0</v>
      </c>
    </row>
    <row r="42" spans="1:10" ht="15" customHeight="1">
      <c r="A42" s="135"/>
      <c r="B42" s="7" t="s">
        <v>73</v>
      </c>
      <c r="C42" s="61"/>
      <c r="D42" s="89"/>
      <c r="E42" s="8">
        <f t="shared" si="6"/>
        <v>0</v>
      </c>
      <c r="F42" s="75"/>
      <c r="G42" s="104"/>
      <c r="H42" s="9">
        <f t="shared" si="7"/>
        <v>0</v>
      </c>
      <c r="I42" s="20"/>
      <c r="J42" s="21">
        <f t="shared" si="8"/>
        <v>0</v>
      </c>
    </row>
    <row r="43" spans="1:10" ht="15" customHeight="1">
      <c r="A43" s="135"/>
      <c r="B43" s="7" t="s">
        <v>5</v>
      </c>
      <c r="C43" s="61"/>
      <c r="D43" s="89"/>
      <c r="E43" s="8">
        <f t="shared" si="6"/>
        <v>0</v>
      </c>
      <c r="F43" s="75"/>
      <c r="G43" s="104"/>
      <c r="H43" s="9">
        <f t="shared" si="7"/>
        <v>0</v>
      </c>
      <c r="I43" s="20"/>
      <c r="J43" s="21">
        <f t="shared" si="8"/>
        <v>0</v>
      </c>
    </row>
    <row r="44" spans="1:10" ht="15" customHeight="1">
      <c r="A44" s="135"/>
      <c r="B44" s="12" t="s">
        <v>38</v>
      </c>
      <c r="C44" s="62"/>
      <c r="D44" s="90"/>
      <c r="E44" s="8">
        <f t="shared" si="6"/>
        <v>0</v>
      </c>
      <c r="F44" s="76"/>
      <c r="G44" s="105"/>
      <c r="H44" s="9">
        <f t="shared" si="7"/>
        <v>0</v>
      </c>
      <c r="I44" s="20"/>
      <c r="J44" s="21">
        <f t="shared" si="8"/>
        <v>0</v>
      </c>
    </row>
    <row r="45" spans="1:10" ht="15" customHeight="1" thickBot="1">
      <c r="A45" s="134"/>
      <c r="B45" s="13" t="s">
        <v>0</v>
      </c>
      <c r="C45" s="63"/>
      <c r="D45" s="91"/>
      <c r="E45" s="14">
        <f>SUM(E38:E44)</f>
        <v>0</v>
      </c>
      <c r="F45" s="77"/>
      <c r="G45" s="106"/>
      <c r="H45" s="15">
        <f>SUM(H38:H44)</f>
        <v>0</v>
      </c>
      <c r="I45" s="16">
        <f>SUM(I38:I44)</f>
        <v>0</v>
      </c>
      <c r="J45" s="17">
        <f>SUM(J38:J44)</f>
        <v>0</v>
      </c>
    </row>
    <row r="46" spans="1:10" s="18" customFormat="1" ht="15" customHeight="1">
      <c r="A46" s="132" t="s">
        <v>62</v>
      </c>
      <c r="B46" s="7" t="s">
        <v>4</v>
      </c>
      <c r="C46" s="61"/>
      <c r="D46" s="89"/>
      <c r="E46" s="8">
        <f>C46*D46</f>
        <v>0</v>
      </c>
      <c r="F46" s="75"/>
      <c r="G46" s="104"/>
      <c r="H46" s="9">
        <f>F46*G46</f>
        <v>0</v>
      </c>
      <c r="I46" s="23"/>
      <c r="J46" s="21">
        <f>IF(H46&lt;0,"",H46-I46)</f>
        <v>0</v>
      </c>
    </row>
    <row r="47" spans="1:10" ht="15" customHeight="1">
      <c r="A47" s="145"/>
      <c r="B47" s="7" t="s">
        <v>3</v>
      </c>
      <c r="C47" s="61"/>
      <c r="D47" s="89"/>
      <c r="E47" s="8">
        <f>C47*D47</f>
        <v>0</v>
      </c>
      <c r="F47" s="75"/>
      <c r="G47" s="104"/>
      <c r="H47" s="9">
        <f>F47*G47</f>
        <v>0</v>
      </c>
      <c r="I47" s="20"/>
      <c r="J47" s="21">
        <f>IF(H47&lt;0,"",H47-I47)</f>
        <v>0</v>
      </c>
    </row>
    <row r="48" spans="1:10" ht="15" customHeight="1">
      <c r="A48" s="145"/>
      <c r="B48" s="7" t="s">
        <v>42</v>
      </c>
      <c r="C48" s="61"/>
      <c r="D48" s="89"/>
      <c r="E48" s="8">
        <f>C48*D48</f>
        <v>0</v>
      </c>
      <c r="F48" s="75"/>
      <c r="G48" s="104"/>
      <c r="H48" s="9">
        <f>F48*G48</f>
        <v>0</v>
      </c>
      <c r="I48" s="20"/>
      <c r="J48" s="21">
        <f>IF(H48&lt;0,"",H48-I48)</f>
        <v>0</v>
      </c>
    </row>
    <row r="49" spans="1:10" ht="15" customHeight="1">
      <c r="A49" s="145"/>
      <c r="B49" s="7" t="s">
        <v>2</v>
      </c>
      <c r="C49" s="61"/>
      <c r="D49" s="89"/>
      <c r="E49" s="8">
        <f>C49*D49</f>
        <v>0</v>
      </c>
      <c r="F49" s="75"/>
      <c r="G49" s="104"/>
      <c r="H49" s="9">
        <f>F49*G49</f>
        <v>0</v>
      </c>
      <c r="I49" s="20"/>
      <c r="J49" s="21">
        <f>IF(H49&lt;0,"",H49-I49)</f>
        <v>0</v>
      </c>
    </row>
    <row r="50" spans="1:10" ht="15" customHeight="1">
      <c r="A50" s="145"/>
      <c r="B50" s="12" t="s">
        <v>38</v>
      </c>
      <c r="C50" s="62"/>
      <c r="D50" s="90"/>
      <c r="E50" s="8">
        <f>C50*D50</f>
        <v>0</v>
      </c>
      <c r="F50" s="76"/>
      <c r="G50" s="105"/>
      <c r="H50" s="9">
        <f>F50*G50</f>
        <v>0</v>
      </c>
      <c r="I50" s="20"/>
      <c r="J50" s="21">
        <f>IF(H50&lt;0,"",H50-I50)</f>
        <v>0</v>
      </c>
    </row>
    <row r="51" spans="1:10" ht="15" customHeight="1" thickBot="1">
      <c r="A51" s="146"/>
      <c r="B51" s="13" t="s">
        <v>0</v>
      </c>
      <c r="C51" s="63"/>
      <c r="D51" s="91"/>
      <c r="E51" s="14">
        <f>SUM(E46:E50)</f>
        <v>0</v>
      </c>
      <c r="F51" s="77"/>
      <c r="G51" s="106"/>
      <c r="H51" s="15">
        <f>SUM(H46:H50)</f>
        <v>0</v>
      </c>
      <c r="I51" s="16">
        <f>SUM(I46:I50)</f>
        <v>0</v>
      </c>
      <c r="J51" s="17">
        <f>SUM(J46:J50)</f>
        <v>0</v>
      </c>
    </row>
    <row r="52" spans="1:10" ht="15" customHeight="1">
      <c r="A52" s="132" t="s">
        <v>56</v>
      </c>
      <c r="B52" s="25" t="s">
        <v>28</v>
      </c>
      <c r="C52" s="61"/>
      <c r="D52" s="89"/>
      <c r="E52" s="8">
        <f>C52*D52</f>
        <v>0</v>
      </c>
      <c r="F52" s="75"/>
      <c r="G52" s="104"/>
      <c r="H52" s="9">
        <f>F52*G52</f>
        <v>0</v>
      </c>
      <c r="I52" s="20"/>
      <c r="J52" s="21">
        <f>IF(H52&lt;0,"",H52-I52)</f>
        <v>0</v>
      </c>
    </row>
    <row r="53" spans="1:10" ht="15" customHeight="1">
      <c r="A53" s="133"/>
      <c r="B53" s="7" t="s">
        <v>37</v>
      </c>
      <c r="C53" s="64"/>
      <c r="D53" s="89"/>
      <c r="E53" s="8">
        <f>C53*D53</f>
        <v>0</v>
      </c>
      <c r="F53" s="78"/>
      <c r="G53" s="104"/>
      <c r="H53" s="9">
        <f>F53*G53</f>
        <v>0</v>
      </c>
      <c r="I53" s="20"/>
      <c r="J53" s="21">
        <f>IF(H53&lt;0,"",H53-I53)</f>
        <v>0</v>
      </c>
    </row>
    <row r="54" spans="1:10" ht="15" customHeight="1">
      <c r="A54" s="133"/>
      <c r="B54" s="12" t="s">
        <v>38</v>
      </c>
      <c r="C54" s="62"/>
      <c r="D54" s="90"/>
      <c r="E54" s="8">
        <f>C54*D54</f>
        <v>0</v>
      </c>
      <c r="F54" s="76"/>
      <c r="G54" s="105"/>
      <c r="H54" s="9">
        <f>F54*G54</f>
        <v>0</v>
      </c>
      <c r="I54" s="20"/>
      <c r="J54" s="21">
        <f>IF(H54&lt;0,"",H54-I54)</f>
        <v>0</v>
      </c>
    </row>
    <row r="55" spans="1:10" ht="18.75" customHeight="1" thickBot="1">
      <c r="A55" s="134"/>
      <c r="B55" s="13" t="s">
        <v>0</v>
      </c>
      <c r="C55" s="63"/>
      <c r="D55" s="91"/>
      <c r="E55" s="14">
        <f>SUM(E52:E54)</f>
        <v>0</v>
      </c>
      <c r="F55" s="77"/>
      <c r="G55" s="106"/>
      <c r="H55" s="15">
        <f>SUM(H52:H54)</f>
        <v>0</v>
      </c>
      <c r="I55" s="16">
        <f>SUM(I52:I54)</f>
        <v>0</v>
      </c>
      <c r="J55" s="17">
        <f>SUM(J52:J54)</f>
        <v>0</v>
      </c>
    </row>
    <row r="56" spans="1:10" ht="15" customHeight="1">
      <c r="A56" s="132" t="s">
        <v>36</v>
      </c>
      <c r="B56" s="26" t="s">
        <v>53</v>
      </c>
      <c r="C56" s="61"/>
      <c r="D56" s="89"/>
      <c r="E56" s="8">
        <f>C56*D56</f>
        <v>0</v>
      </c>
      <c r="F56" s="75"/>
      <c r="G56" s="104"/>
      <c r="H56" s="9">
        <f>F56*G56</f>
        <v>0</v>
      </c>
      <c r="I56" s="27"/>
      <c r="J56" s="11">
        <f>IF(H56&lt;0,"",H56-I56)</f>
        <v>0</v>
      </c>
    </row>
    <row r="57" spans="1:10" ht="15" customHeight="1">
      <c r="A57" s="135"/>
      <c r="B57" s="12" t="s">
        <v>38</v>
      </c>
      <c r="C57" s="61"/>
      <c r="D57" s="89"/>
      <c r="E57" s="8">
        <f>C57*D57</f>
        <v>0</v>
      </c>
      <c r="F57" s="75"/>
      <c r="G57" s="104"/>
      <c r="H57" s="9">
        <f>F57*G57</f>
        <v>0</v>
      </c>
      <c r="I57" s="27"/>
      <c r="J57" s="11">
        <f>IF(H57&lt;0,"",H57-I57)</f>
        <v>0</v>
      </c>
    </row>
    <row r="58" spans="1:10" s="18" customFormat="1" ht="15" customHeight="1" thickBot="1">
      <c r="A58" s="134"/>
      <c r="B58" s="13" t="s">
        <v>0</v>
      </c>
      <c r="C58" s="63"/>
      <c r="D58" s="91"/>
      <c r="E58" s="14">
        <f>SUM(E56:E57)</f>
        <v>0</v>
      </c>
      <c r="F58" s="77"/>
      <c r="G58" s="106"/>
      <c r="H58" s="15">
        <f>SUM(H56:H57)</f>
        <v>0</v>
      </c>
      <c r="I58" s="16">
        <f>SUM(I56:I57)</f>
        <v>0</v>
      </c>
      <c r="J58" s="17">
        <f>SUM(J56:J57)</f>
        <v>0</v>
      </c>
    </row>
    <row r="59" spans="1:10" ht="15" customHeight="1">
      <c r="A59" s="132" t="s">
        <v>74</v>
      </c>
      <c r="B59" s="22"/>
      <c r="C59" s="61"/>
      <c r="D59" s="89"/>
      <c r="E59" s="8">
        <f>C59*D59</f>
        <v>0</v>
      </c>
      <c r="F59" s="75"/>
      <c r="G59" s="104"/>
      <c r="H59" s="9">
        <f>F59*G59</f>
        <v>0</v>
      </c>
      <c r="I59" s="27"/>
      <c r="J59" s="11">
        <f>IF(H59&lt;0,"",H59-I59)</f>
        <v>0</v>
      </c>
    </row>
    <row r="60" spans="1:10" ht="15" customHeight="1">
      <c r="A60" s="144"/>
      <c r="B60" s="22"/>
      <c r="C60" s="61"/>
      <c r="D60" s="89"/>
      <c r="E60" s="8">
        <f>C60*D60</f>
        <v>0</v>
      </c>
      <c r="F60" s="75"/>
      <c r="G60" s="104"/>
      <c r="H60" s="9">
        <f>F60*G60</f>
        <v>0</v>
      </c>
      <c r="I60" s="27"/>
      <c r="J60" s="11">
        <f>IF(H60&lt;0,"",H60-I60)</f>
        <v>0</v>
      </c>
    </row>
    <row r="61" spans="1:10" s="18" customFormat="1" ht="26.25" customHeight="1" thickBot="1">
      <c r="A61" s="134"/>
      <c r="B61" s="13" t="s">
        <v>0</v>
      </c>
      <c r="C61" s="63"/>
      <c r="D61" s="91"/>
      <c r="E61" s="14">
        <f>SUM(E59:E60)</f>
        <v>0</v>
      </c>
      <c r="F61" s="77"/>
      <c r="G61" s="106"/>
      <c r="H61" s="15">
        <f>SUM(H59:H60)</f>
        <v>0</v>
      </c>
      <c r="I61" s="28">
        <f>SUM(I59:I60)</f>
        <v>0</v>
      </c>
      <c r="J61" s="29">
        <f>SUM(J59:J60)</f>
        <v>0</v>
      </c>
    </row>
    <row r="62" spans="1:10" ht="15" customHeight="1" thickTop="1" thickBot="1">
      <c r="A62" s="136"/>
      <c r="B62" s="128" t="s">
        <v>49</v>
      </c>
      <c r="C62" s="65"/>
      <c r="D62" s="92"/>
      <c r="E62" s="30">
        <f>E14+E58+E19++E37+E31+E45+E51+E55+E61</f>
        <v>0</v>
      </c>
      <c r="F62" s="79"/>
      <c r="G62" s="107"/>
      <c r="H62" s="31"/>
      <c r="I62" s="32"/>
      <c r="J62" s="127"/>
    </row>
    <row r="63" spans="1:10" ht="15" customHeight="1" thickBot="1">
      <c r="A63" s="137"/>
      <c r="B63" s="33" t="s">
        <v>80</v>
      </c>
      <c r="C63" s="66"/>
      <c r="D63" s="93"/>
      <c r="E63" s="34"/>
      <c r="F63" s="80"/>
      <c r="G63" s="108"/>
      <c r="H63" s="35">
        <f>SUM(H61,H58,H55,H51,H45,H31,H37,,H19,,H14)</f>
        <v>0</v>
      </c>
      <c r="I63" s="36"/>
      <c r="J63" s="34"/>
    </row>
    <row r="64" spans="1:10" ht="15" customHeight="1" thickBot="1">
      <c r="A64" s="137"/>
      <c r="B64" s="129" t="s">
        <v>78</v>
      </c>
      <c r="C64" s="67"/>
      <c r="D64" s="94"/>
      <c r="E64" s="34"/>
      <c r="F64" s="81"/>
      <c r="G64" s="94"/>
      <c r="H64" s="37"/>
      <c r="I64" s="38">
        <f>I14+I58++I19++I37+I31+I45+I51+I55+I61</f>
        <v>0</v>
      </c>
      <c r="J64" s="39"/>
    </row>
    <row r="65" spans="1:10" ht="15" customHeight="1" thickBot="1">
      <c r="A65" s="137"/>
      <c r="B65" s="40"/>
      <c r="C65" s="68"/>
      <c r="D65" s="95"/>
      <c r="E65" s="41"/>
      <c r="F65" s="82"/>
      <c r="G65" s="95"/>
      <c r="H65" s="42"/>
      <c r="I65" s="43"/>
      <c r="J65" s="44"/>
    </row>
    <row r="66" spans="1:10" s="50" customFormat="1" ht="15" customHeight="1" thickTop="1">
      <c r="A66" s="138" t="s">
        <v>44</v>
      </c>
      <c r="B66" s="45" t="s">
        <v>81</v>
      </c>
      <c r="C66" s="69"/>
      <c r="D66" s="96"/>
      <c r="E66" s="46"/>
      <c r="F66" s="83"/>
      <c r="G66" s="126"/>
      <c r="H66" s="125"/>
      <c r="I66" s="121"/>
      <c r="J66" s="122"/>
    </row>
    <row r="67" spans="1:10" ht="15" customHeight="1">
      <c r="A67" s="139"/>
      <c r="B67" s="51" t="s">
        <v>51</v>
      </c>
      <c r="C67" s="70"/>
      <c r="D67" s="97"/>
      <c r="E67" s="8"/>
      <c r="F67" s="66"/>
      <c r="G67" s="93"/>
      <c r="H67" s="52"/>
      <c r="I67" s="119"/>
      <c r="J67" s="120"/>
    </row>
    <row r="68" spans="1:10" ht="15" customHeight="1">
      <c r="A68" s="139"/>
      <c r="B68" s="7" t="s">
        <v>52</v>
      </c>
      <c r="C68" s="70">
        <v>0</v>
      </c>
      <c r="D68" s="97">
        <v>0</v>
      </c>
      <c r="E68" s="8">
        <f>C68*D68</f>
        <v>0</v>
      </c>
      <c r="F68" s="66"/>
      <c r="G68" s="93"/>
      <c r="H68" s="52"/>
      <c r="I68" s="119"/>
      <c r="J68" s="120"/>
    </row>
    <row r="69" spans="1:10" ht="15" customHeight="1">
      <c r="A69" s="139"/>
      <c r="B69" s="7" t="s">
        <v>43</v>
      </c>
      <c r="C69" s="70"/>
      <c r="D69" s="97">
        <v>0</v>
      </c>
      <c r="E69" s="8">
        <f>C69*D69</f>
        <v>0</v>
      </c>
      <c r="F69" s="66"/>
      <c r="G69" s="93"/>
      <c r="H69" s="52"/>
      <c r="I69" s="119"/>
      <c r="J69" s="120"/>
    </row>
    <row r="70" spans="1:10" ht="15" customHeight="1">
      <c r="A70" s="139"/>
      <c r="B70" s="12" t="s">
        <v>38</v>
      </c>
      <c r="C70" s="71"/>
      <c r="D70" s="98"/>
      <c r="E70" s="8">
        <f>C70*D70</f>
        <v>0</v>
      </c>
      <c r="F70" s="66"/>
      <c r="G70" s="93"/>
      <c r="H70" s="52"/>
      <c r="I70" s="119"/>
      <c r="J70" s="120"/>
    </row>
    <row r="71" spans="1:10" s="18" customFormat="1" ht="15" customHeight="1" thickBot="1">
      <c r="A71" s="140"/>
      <c r="B71" s="13" t="s">
        <v>0</v>
      </c>
      <c r="C71" s="63"/>
      <c r="D71" s="91"/>
      <c r="E71" s="14"/>
      <c r="F71" s="84"/>
      <c r="G71" s="109"/>
      <c r="H71" s="116"/>
      <c r="I71" s="119"/>
      <c r="J71" s="120"/>
    </row>
    <row r="72" spans="1:10" ht="15" customHeight="1" thickBot="1">
      <c r="A72" s="136"/>
      <c r="B72" s="53" t="s">
        <v>50</v>
      </c>
      <c r="C72" s="72"/>
      <c r="D72" s="99"/>
      <c r="E72" s="54">
        <f>E71+H74</f>
        <v>0</v>
      </c>
      <c r="F72" s="72"/>
      <c r="G72" s="110"/>
      <c r="H72" s="31"/>
      <c r="I72" s="123"/>
      <c r="J72" s="124"/>
    </row>
    <row r="73" spans="1:10" s="50" customFormat="1" ht="15" customHeight="1" thickBot="1">
      <c r="A73" s="141"/>
      <c r="B73" s="55"/>
      <c r="C73" s="68"/>
      <c r="D73" s="95"/>
      <c r="E73" s="41"/>
      <c r="F73" s="82"/>
      <c r="G73" s="95"/>
      <c r="H73" s="42"/>
      <c r="I73" s="117"/>
      <c r="J73" s="118"/>
    </row>
    <row r="74" spans="1:10" ht="15" customHeight="1" thickTop="1" thickBot="1">
      <c r="A74" s="141"/>
      <c r="B74" s="56" t="s">
        <v>45</v>
      </c>
      <c r="C74" s="73"/>
      <c r="D74" s="100"/>
      <c r="E74" s="30"/>
      <c r="F74" s="85"/>
      <c r="G74" s="111"/>
      <c r="H74" s="47"/>
      <c r="I74" s="48"/>
      <c r="J74" s="49">
        <f>IF(H74&lt;0,"",H74-I74)</f>
        <v>0</v>
      </c>
    </row>
    <row r="75" spans="1:10" ht="15" customHeight="1">
      <c r="A75" s="141"/>
    </row>
    <row r="76" spans="1:10" ht="15" customHeight="1">
      <c r="A76" s="142" t="s">
        <v>59</v>
      </c>
      <c r="B76" s="143"/>
      <c r="C76" s="143"/>
      <c r="D76" s="143"/>
      <c r="E76" s="143"/>
      <c r="F76" s="143"/>
      <c r="G76" s="143"/>
      <c r="H76" s="143"/>
    </row>
  </sheetData>
  <mergeCells count="23">
    <mergeCell ref="I1:I4"/>
    <mergeCell ref="A15:A19"/>
    <mergeCell ref="A1:B4"/>
    <mergeCell ref="C2:D2"/>
    <mergeCell ref="C1:D1"/>
    <mergeCell ref="E1:F1"/>
    <mergeCell ref="C4:E4"/>
    <mergeCell ref="F4:H4"/>
    <mergeCell ref="C3:D3"/>
    <mergeCell ref="A76:H76"/>
    <mergeCell ref="A59:A61"/>
    <mergeCell ref="A46:A51"/>
    <mergeCell ref="A38:A45"/>
    <mergeCell ref="E2:H2"/>
    <mergeCell ref="E3:H3"/>
    <mergeCell ref="A6:A14"/>
    <mergeCell ref="A32:A37"/>
    <mergeCell ref="A20:A31"/>
    <mergeCell ref="A52:A55"/>
    <mergeCell ref="A56:A58"/>
    <mergeCell ref="A62:A65"/>
    <mergeCell ref="A66:A71"/>
    <mergeCell ref="A72:A75"/>
  </mergeCells>
  <phoneticPr fontId="0" type="noConversion"/>
  <dataValidations xWindow="327" yWindow="189" count="2">
    <dataValidation allowBlank="1" showInputMessage="1" showErrorMessage="1" errorTitle="Calculated field" error="Please enter # of units or total hours and cost per unit. Value will automatically be calculated." promptTitle="Calculated Field" prompt="Please enter # of units or total hours and cost per unit. Value will automatically be calculated here." sqref="E6:E13 E15:E18 E20:E30 E32:E36 E38:E44 E46:E50 E52:E54 E56:E57 E59:E60 E67:E70 H59:H60 H56:H57 H52:H54 H46:H50 H38:H44 H32:H36 H20:H30 H15:H18 H6:H13" xr:uid="{00000000-0002-0000-0000-000000000000}"/>
    <dataValidation type="list" showInputMessage="1" showErrorMessage="1" promptTitle="Activity Component" prompt="Please select the most appropriate item from the drop-down list." sqref="E3:H3" xr:uid="{00000000-0002-0000-0000-000001000000}">
      <formula1>$U$5:$U$14</formula1>
    </dataValidation>
  </dataValidations>
  <printOptions horizontalCentered="1"/>
  <pageMargins left="0.1" right="0.1" top="0.75" bottom="0.75" header="0.27" footer="0.25"/>
  <pageSetup scale="63" fitToHeight="2" orientation="landscape" horizontalDpi="355" verticalDpi="355" r:id="rId1"/>
  <headerFooter alignWithMargins="0">
    <oddHeader>&amp;C&amp;"Arial,Bold"&amp;14CORDIS&amp;X® &amp;XCARDIAC &amp; VASCULAR INSTITUTE&amp;12&amp;XSM&amp;X &amp;14Budget Template</oddHeader>
    <oddFooter>&amp;L&amp;"Arial,Italic"&amp;9Rev. 12/4/2008&amp;CBudget and Reconciliation Template1&amp;RPage &amp;P</oddFooter>
  </headerFooter>
  <rowBreaks count="1" manualBreakCount="1">
    <brk id="31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F9076B25F964CAD5C4527BB2FE56F" ma:contentTypeVersion="6" ma:contentTypeDescription="Create a new document." ma:contentTypeScope="" ma:versionID="602d5f029ddd8ee9835bd5bc2ddea43d">
  <xsd:schema xmlns:xsd="http://www.w3.org/2001/XMLSchema" xmlns:xs="http://www.w3.org/2001/XMLSchema" xmlns:p="http://schemas.microsoft.com/office/2006/metadata/properties" xmlns:ns1="http://schemas.microsoft.com/sharepoint/v3" xmlns:ns2="35457ede-b39c-4544-abef-cd6fdc338a05" targetNamespace="http://schemas.microsoft.com/office/2006/metadata/properties" ma:root="true" ma:fieldsID="71e2bd858b61fdb786b88d29e3e2e189" ns1:_="" ns2:_="">
    <xsd:import namespace="http://schemas.microsoft.com/sharepoint/v3"/>
    <xsd:import namespace="35457ede-b39c-4544-abef-cd6fdc338a0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dexed="true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3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5" nillable="true" ma:displayName="Number of Likes" ma:internalName="LikesCount">
      <xsd:simpleType>
        <xsd:restriction base="dms:Unknown"/>
      </xsd:simpleType>
    </xsd:element>
    <xsd:element name="LikedBy" ma:index="1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57ede-b39c-4544-abef-cd6fdc338a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2A098196-7CE5-4972-B832-3901FC514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457ede-b39c-4544-abef-cd6fdc338a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54A5CF-FC62-43AC-9AA7-CD0E655E130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A9DC8DA-28BD-4FF4-891E-BE38339A5DE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83862DD-4ECA-409D-809A-9F911FD9360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61C6A1F-A58E-4541-896F-24D3386BF3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Meeting</vt:lpstr>
      <vt:lpstr>Meeting!Print_Area</vt:lpstr>
      <vt:lpstr>Meeting!Print_Titles</vt:lpstr>
    </vt:vector>
  </TitlesOfParts>
  <Company>Johnson &amp; Johnson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Template</dc:title>
  <dc:creator>McNeil Consumer and Specialty Pharmaceuticals</dc:creator>
  <cp:lastModifiedBy>Mishler, Brook</cp:lastModifiedBy>
  <cp:lastPrinted>2009-06-29T15:57:47Z</cp:lastPrinted>
  <dcterms:created xsi:type="dcterms:W3CDTF">2005-03-21T15:33:06Z</dcterms:created>
  <dcterms:modified xsi:type="dcterms:W3CDTF">2022-05-24T13:55:35Z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0x010100CB0F9076B25F964CAD5C4527BB2FE56F</vt:lpwstr>
  </property>
  <property fmtid="{D5CDD505-2E9C-101B-9397-08002B2CF9AE}" pid="3" name="_dlc_DocId">
    <vt:lpwstr>6D6RSZYZ6CWD-15-4398</vt:lpwstr>
  </property>
  <property fmtid="{D5CDD505-2E9C-101B-9397-08002B2CF9AE}" pid="4" name="_dlc_DocIdItemGuid">
    <vt:lpwstr>8f900d1e-5710-4e95-a913-02fb6ac5ee9e</vt:lpwstr>
  </property>
  <property fmtid="{D5CDD505-2E9C-101B-9397-08002B2CF9AE}" pid="5" name="_dlc_DocIdUrl">
    <vt:lpwstr>https://scaionline.sharepoint.com/sites/MySCAIDocs/_layouts/15/DocIdRedir.aspx?ID=6D6RSZYZ6CWD-15-4398, 6D6RSZYZ6CWD-15-4398</vt:lpwstr>
  </property>
</Properties>
</file>